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pione\Desktop\"/>
    </mc:Choice>
  </mc:AlternateContent>
  <xr:revisionPtr revIDLastSave="0" documentId="13_ncr:1_{72F192BE-6EC9-4860-929E-903ED0F73AE3}" xr6:coauthVersionLast="47" xr6:coauthVersionMax="47" xr10:uidLastSave="{00000000-0000-0000-0000-000000000000}"/>
  <bookViews>
    <workbookView xWindow="-28920" yWindow="-120" windowWidth="29040" windowHeight="15840" tabRatio="808" firstSheet="2" activeTab="2" xr2:uid="{3628C44E-3981-4B7A-80E8-7075D1A50509}"/>
  </bookViews>
  <sheets>
    <sheet name="一覧表 (11月7日作業)" sheetId="109" state="hidden" r:id="rId1"/>
    <sheet name="一覧表 (11月4日作業)" sheetId="108" state="hidden" r:id="rId2"/>
    <sheet name="一覧表" sheetId="112" r:id="rId3"/>
    <sheet name="一覧表(11月13日AM）" sheetId="110" state="hidden" r:id="rId4"/>
    <sheet name="一覧表(2023)" sheetId="1" state="hidden" r:id="rId5"/>
    <sheet name="1" sheetId="3" r:id="rId6"/>
    <sheet name="2" sheetId="2" r:id="rId7"/>
    <sheet name="3" sheetId="10" r:id="rId8"/>
    <sheet name="4" sheetId="9" r:id="rId9"/>
    <sheet name="5" sheetId="11" r:id="rId10"/>
    <sheet name="6" sheetId="8" r:id="rId11"/>
    <sheet name="7" sheetId="6" r:id="rId12"/>
    <sheet name="8" sheetId="7" r:id="rId13"/>
    <sheet name="9" sheetId="12" r:id="rId14"/>
    <sheet name="10" sheetId="13" r:id="rId15"/>
    <sheet name="11" sheetId="14" r:id="rId16"/>
    <sheet name="12" sheetId="15" r:id="rId17"/>
    <sheet name="13" sheetId="16" r:id="rId18"/>
    <sheet name="14" sheetId="17" r:id="rId19"/>
    <sheet name="15" sheetId="18" r:id="rId20"/>
    <sheet name="16" sheetId="19" r:id="rId21"/>
    <sheet name="17" sheetId="20" r:id="rId22"/>
    <sheet name="18" sheetId="21" r:id="rId23"/>
    <sheet name="19" sheetId="22" r:id="rId24"/>
    <sheet name="20" sheetId="23" r:id="rId25"/>
    <sheet name="21" sheetId="24" r:id="rId26"/>
    <sheet name="22" sheetId="25" r:id="rId27"/>
    <sheet name="23" sheetId="26" r:id="rId28"/>
    <sheet name="24" sheetId="27" r:id="rId29"/>
    <sheet name="25" sheetId="28" r:id="rId30"/>
    <sheet name="26" sheetId="29" r:id="rId31"/>
    <sheet name="27" sheetId="74" r:id="rId32"/>
    <sheet name="28" sheetId="30" r:id="rId33"/>
    <sheet name="29" sheetId="31" r:id="rId34"/>
    <sheet name="30" sheetId="32" r:id="rId35"/>
    <sheet name="31" sheetId="33" r:id="rId36"/>
    <sheet name="32" sheetId="34" r:id="rId37"/>
    <sheet name="33" sheetId="35" r:id="rId38"/>
    <sheet name="34" sheetId="36" r:id="rId39"/>
    <sheet name="35" sheetId="107" r:id="rId40"/>
    <sheet name="36" sheetId="37" r:id="rId41"/>
    <sheet name="37" sheetId="38" r:id="rId42"/>
    <sheet name="38" sheetId="39" r:id="rId43"/>
    <sheet name="39" sheetId="40" r:id="rId44"/>
    <sheet name="40" sheetId="41" r:id="rId45"/>
    <sheet name="41" sheetId="42" r:id="rId46"/>
    <sheet name="42" sheetId="43" r:id="rId47"/>
    <sheet name="43" sheetId="44" r:id="rId48"/>
    <sheet name="44" sheetId="45" r:id="rId49"/>
    <sheet name="45" sheetId="46" r:id="rId50"/>
    <sheet name="46" sheetId="47" r:id="rId51"/>
    <sheet name="47" sheetId="48" r:id="rId52"/>
    <sheet name="48" sheetId="49" r:id="rId53"/>
    <sheet name="49" sheetId="50" r:id="rId54"/>
    <sheet name="50" sheetId="51" r:id="rId55"/>
    <sheet name="51" sheetId="52" r:id="rId56"/>
    <sheet name="52" sheetId="53" r:id="rId57"/>
    <sheet name="53" sheetId="54" r:id="rId58"/>
    <sheet name="54" sheetId="55" r:id="rId59"/>
    <sheet name="55" sheetId="56" r:id="rId60"/>
    <sheet name="56" sheetId="57" r:id="rId61"/>
    <sheet name="57" sheetId="58" r:id="rId62"/>
    <sheet name="58" sheetId="59" r:id="rId63"/>
    <sheet name="59" sheetId="60" r:id="rId64"/>
    <sheet name="60" sheetId="61" r:id="rId65"/>
    <sheet name="61" sheetId="62" r:id="rId66"/>
    <sheet name="62" sheetId="63" r:id="rId67"/>
    <sheet name="63" sheetId="64" r:id="rId68"/>
    <sheet name="64" sheetId="65" r:id="rId69"/>
    <sheet name="65" sheetId="66" r:id="rId70"/>
    <sheet name="66" sheetId="67" r:id="rId71"/>
    <sheet name="67" sheetId="68" r:id="rId72"/>
    <sheet name="68" sheetId="69" r:id="rId73"/>
    <sheet name="69" sheetId="70" r:id="rId74"/>
    <sheet name="70" sheetId="71" r:id="rId75"/>
    <sheet name="71" sheetId="72" r:id="rId76"/>
    <sheet name="72" sheetId="73" r:id="rId77"/>
    <sheet name="73" sheetId="75" r:id="rId78"/>
    <sheet name="74" sheetId="76" r:id="rId79"/>
    <sheet name="75" sheetId="77" r:id="rId80"/>
    <sheet name="76" sheetId="78" r:id="rId81"/>
    <sheet name="77" sheetId="79" r:id="rId82"/>
    <sheet name="78" sheetId="80" r:id="rId83"/>
    <sheet name="79" sheetId="81" r:id="rId84"/>
    <sheet name="80" sheetId="82" r:id="rId85"/>
    <sheet name="81" sheetId="83" r:id="rId86"/>
    <sheet name="82" sheetId="84" r:id="rId87"/>
    <sheet name="83" sheetId="85" r:id="rId88"/>
    <sheet name="84" sheetId="86" r:id="rId89"/>
    <sheet name="85" sheetId="87" r:id="rId90"/>
    <sheet name="86" sheetId="88" r:id="rId91"/>
    <sheet name="87" sheetId="89" r:id="rId92"/>
    <sheet name="88" sheetId="90" r:id="rId93"/>
  </sheets>
  <definedNames>
    <definedName name="_xlnm._FilterDatabase" localSheetId="2" hidden="1">一覧表!$A$3:$G$3</definedName>
    <definedName name="_xlnm._FilterDatabase" localSheetId="1" hidden="1">'一覧表 (11月4日作業)'!$A$3:$N$93</definedName>
    <definedName name="_xlnm._FilterDatabase" localSheetId="0" hidden="1">'一覧表 (11月7日作業)'!$A$3:$N$93</definedName>
    <definedName name="_xlnm._FilterDatabase" localSheetId="3" hidden="1">'一覧表(11月13日AM）'!$A$3:$Y$99</definedName>
    <definedName name="_xlnm._FilterDatabase" localSheetId="4" hidden="1">'一覧表(2023)'!$A$3:$X$119</definedName>
    <definedName name="_xlnm.Print_Area" localSheetId="5">'1'!$A$2:$C$23</definedName>
    <definedName name="_xlnm.Print_Area" localSheetId="14">'10'!$A$2:$C$23</definedName>
    <definedName name="_xlnm.Print_Area" localSheetId="15">'11'!$A$2:$C$23</definedName>
    <definedName name="_xlnm.Print_Area" localSheetId="16">'12'!$A$2:$C$23</definedName>
    <definedName name="_xlnm.Print_Area" localSheetId="17">'13'!$A$2:$C$23</definedName>
    <definedName name="_xlnm.Print_Area" localSheetId="18">'14'!$A$2:$C$23</definedName>
    <definedName name="_xlnm.Print_Area" localSheetId="19">'15'!$A$2:$C$23</definedName>
    <definedName name="_xlnm.Print_Area" localSheetId="20">'16'!$A$2:$C$23</definedName>
    <definedName name="_xlnm.Print_Area" localSheetId="21">'17'!$A$2:$C$23</definedName>
    <definedName name="_xlnm.Print_Area" localSheetId="22">'18'!$A$2:$C$23</definedName>
    <definedName name="_xlnm.Print_Area" localSheetId="23">'19'!$A$2:$C$23</definedName>
    <definedName name="_xlnm.Print_Area" localSheetId="6">'2'!$A$2:$C$23</definedName>
    <definedName name="_xlnm.Print_Area" localSheetId="24">'20'!$A$2:$C$23</definedName>
    <definedName name="_xlnm.Print_Area" localSheetId="25">'21'!$A$2:$C$23</definedName>
    <definedName name="_xlnm.Print_Area" localSheetId="26">'22'!$A$2:$C$23</definedName>
    <definedName name="_xlnm.Print_Area" localSheetId="27">'23'!$A$2:$C$23</definedName>
    <definedName name="_xlnm.Print_Area" localSheetId="28">'24'!$A$2:$C$23</definedName>
    <definedName name="_xlnm.Print_Area" localSheetId="29">'25'!$A$2:$C$23</definedName>
    <definedName name="_xlnm.Print_Area" localSheetId="30">'26'!$A$2:$C$23</definedName>
    <definedName name="_xlnm.Print_Area" localSheetId="31">'27'!$A$2:$C$23</definedName>
    <definedName name="_xlnm.Print_Area" localSheetId="32">'28'!$A$2:$C$23</definedName>
    <definedName name="_xlnm.Print_Area" localSheetId="33">'29'!$A$2:$C$23</definedName>
    <definedName name="_xlnm.Print_Area" localSheetId="7">'3'!$A$2:$C$23</definedName>
    <definedName name="_xlnm.Print_Area" localSheetId="34">'30'!$A$2:$C$23</definedName>
    <definedName name="_xlnm.Print_Area" localSheetId="35">'31'!$A$2:$C$23</definedName>
    <definedName name="_xlnm.Print_Area" localSheetId="36">'32'!$A$2:$C$23</definedName>
    <definedName name="_xlnm.Print_Area" localSheetId="37">'33'!$A$2:$C$23</definedName>
    <definedName name="_xlnm.Print_Area" localSheetId="38">'34'!$A$2:$C$23</definedName>
    <definedName name="_xlnm.Print_Area" localSheetId="39">'35'!$A$2:$C$23</definedName>
    <definedName name="_xlnm.Print_Area" localSheetId="40">'36'!$A$2:$C$23</definedName>
    <definedName name="_xlnm.Print_Area" localSheetId="41">'37'!$A$2:$C$23</definedName>
    <definedName name="_xlnm.Print_Area" localSheetId="42">'38'!$A$2:$C$23</definedName>
    <definedName name="_xlnm.Print_Area" localSheetId="43">'39'!$A$2:$C$23</definedName>
    <definedName name="_xlnm.Print_Area" localSheetId="8">'4'!$A$2:$C$23</definedName>
    <definedName name="_xlnm.Print_Area" localSheetId="44">'40'!$A$2:$C$23</definedName>
    <definedName name="_xlnm.Print_Area" localSheetId="45">'41'!$A$2:$C$23</definedName>
    <definedName name="_xlnm.Print_Area" localSheetId="46">'42'!$A$2:$C$23</definedName>
    <definedName name="_xlnm.Print_Area" localSheetId="47">'43'!$A$2:$C$23</definedName>
    <definedName name="_xlnm.Print_Area" localSheetId="48">'44'!$A$2:$C$23</definedName>
    <definedName name="_xlnm.Print_Area" localSheetId="49">'45'!$A$2:$C$23</definedName>
    <definedName name="_xlnm.Print_Area" localSheetId="50">'46'!$A$2:$C$23</definedName>
    <definedName name="_xlnm.Print_Area" localSheetId="51">'47'!$A$2:$C$23</definedName>
    <definedName name="_xlnm.Print_Area" localSheetId="52">'48'!$A$2:$C$23</definedName>
    <definedName name="_xlnm.Print_Area" localSheetId="53">'49'!$A$2:$C$23</definedName>
    <definedName name="_xlnm.Print_Area" localSheetId="9">'5'!$A$2:$C$23</definedName>
    <definedName name="_xlnm.Print_Area" localSheetId="54">'50'!$A$2:$C$23</definedName>
    <definedName name="_xlnm.Print_Area" localSheetId="55">'51'!$A$2:$C$23</definedName>
    <definedName name="_xlnm.Print_Area" localSheetId="56">'52'!$A$2:$C$23</definedName>
    <definedName name="_xlnm.Print_Area" localSheetId="57">'53'!$A$2:$C$23</definedName>
    <definedName name="_xlnm.Print_Area" localSheetId="58">'54'!$A$2:$C$23</definedName>
    <definedName name="_xlnm.Print_Area" localSheetId="59">'55'!$A$2:$C$23</definedName>
    <definedName name="_xlnm.Print_Area" localSheetId="60">'56'!$A$2:$C$23</definedName>
    <definedName name="_xlnm.Print_Area" localSheetId="61">'57'!$A$2:$C$23</definedName>
    <definedName name="_xlnm.Print_Area" localSheetId="62">'58'!$A$2:$C$23</definedName>
    <definedName name="_xlnm.Print_Area" localSheetId="63">'59'!$A$2:$C$23</definedName>
    <definedName name="_xlnm.Print_Area" localSheetId="10">'6'!$A$2:$C$23</definedName>
    <definedName name="_xlnm.Print_Area" localSheetId="64">'60'!$A$2:$C$23</definedName>
    <definedName name="_xlnm.Print_Area" localSheetId="65">'61'!$A$2:$C$23</definedName>
    <definedName name="_xlnm.Print_Area" localSheetId="66">'62'!$A$2:$C$23</definedName>
    <definedName name="_xlnm.Print_Area" localSheetId="67">'63'!$A$2:$C$23</definedName>
    <definedName name="_xlnm.Print_Area" localSheetId="68">'64'!$A$2:$C$23</definedName>
    <definedName name="_xlnm.Print_Area" localSheetId="69">'65'!$A$2:$C$23</definedName>
    <definedName name="_xlnm.Print_Area" localSheetId="70">'66'!$A$2:$C$23</definedName>
    <definedName name="_xlnm.Print_Area" localSheetId="71">'67'!$A$2:$C$23</definedName>
    <definedName name="_xlnm.Print_Area" localSheetId="72">'68'!$A$2:$C$23</definedName>
    <definedName name="_xlnm.Print_Area" localSheetId="73">'69'!$A$2:$C$23</definedName>
    <definedName name="_xlnm.Print_Area" localSheetId="11">'7'!$A$2:$C$23</definedName>
    <definedName name="_xlnm.Print_Area" localSheetId="74">'70'!$A$2:$C$23</definedName>
    <definedName name="_xlnm.Print_Area" localSheetId="75">'71'!$A$2:$C$23</definedName>
    <definedName name="_xlnm.Print_Area" localSheetId="76">'72'!$A$2:$C$23</definedName>
    <definedName name="_xlnm.Print_Area" localSheetId="77">'73'!$A$2:$C$23</definedName>
    <definedName name="_xlnm.Print_Area" localSheetId="78">'74'!$A$2:$C$23</definedName>
    <definedName name="_xlnm.Print_Area" localSheetId="79">'75'!$A$2:$C$23</definedName>
    <definedName name="_xlnm.Print_Area" localSheetId="80">'76'!$A$2:$C$23</definedName>
    <definedName name="_xlnm.Print_Area" localSheetId="81">'77'!$A$2:$C$23</definedName>
    <definedName name="_xlnm.Print_Area" localSheetId="82">'78'!$A$2:$C$23</definedName>
    <definedName name="_xlnm.Print_Area" localSheetId="83">'79'!$A$2:$C$23</definedName>
    <definedName name="_xlnm.Print_Area" localSheetId="12">'8'!$A$2:$C$23</definedName>
    <definedName name="_xlnm.Print_Area" localSheetId="84">'80'!$A$2:$C$23</definedName>
    <definedName name="_xlnm.Print_Area" localSheetId="85">'81'!$A$2:$C$23</definedName>
    <definedName name="_xlnm.Print_Area" localSheetId="86">'82'!$A$2:$C$23</definedName>
    <definedName name="_xlnm.Print_Area" localSheetId="87">'83'!$A$2:$C$23</definedName>
    <definedName name="_xlnm.Print_Area" localSheetId="88">'84'!$A$2:$C$23</definedName>
    <definedName name="_xlnm.Print_Area" localSheetId="89">'85'!$A$2:$C$23</definedName>
    <definedName name="_xlnm.Print_Area" localSheetId="90">'86'!$A$2:$C$23</definedName>
    <definedName name="_xlnm.Print_Area" localSheetId="91">'87'!$A$2:$C$23</definedName>
    <definedName name="_xlnm.Print_Area" localSheetId="92">'88'!$A$2:$C$23</definedName>
    <definedName name="_xlnm.Print_Area" localSheetId="13">'9'!$A$2:$C$23</definedName>
    <definedName name="_xlnm.Print_Area" localSheetId="2">一覧表!$A$1:$G$83</definedName>
    <definedName name="_xlnm.Print_Area" localSheetId="1">'一覧表 (11月4日作業)'!$B$1:$M$112</definedName>
    <definedName name="_xlnm.Print_Area" localSheetId="0">'一覧表 (11月7日作業)'!$B$1:$M$112</definedName>
    <definedName name="_xlnm.Print_Area" localSheetId="3">'一覧表(11月13日AM）'!$B$1:$V$99</definedName>
    <definedName name="_xlnm.Print_Area" localSheetId="4">'一覧表(2023)'!$B$1:$V$119</definedName>
    <definedName name="_xlnm.Print_Titles" localSheetId="2">一覧表!$3:$3</definedName>
    <definedName name="_xlnm.Print_Titles" localSheetId="1">'一覧表 (11月4日作業)'!$3:$3</definedName>
    <definedName name="_xlnm.Print_Titles" localSheetId="0">'一覧表 (11月7日作業)'!$3:$3</definedName>
    <definedName name="_xlnm.Print_Titles" localSheetId="3">'一覧表(11月13日AM）'!$3:$3</definedName>
    <definedName name="_xlnm.Print_Titles" localSheetId="4">'一覧表(2023)'!$3:$3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3" i="112" l="1"/>
  <c r="G82" i="112"/>
  <c r="G80" i="112"/>
  <c r="G79" i="112"/>
  <c r="G78" i="112"/>
  <c r="G77" i="112"/>
  <c r="G76" i="112"/>
  <c r="G75" i="112"/>
  <c r="G74" i="112"/>
  <c r="G73" i="112"/>
  <c r="G71" i="112"/>
  <c r="G69" i="112"/>
  <c r="G68" i="112"/>
  <c r="G67" i="112"/>
  <c r="G66" i="112"/>
  <c r="G64" i="112"/>
  <c r="G63" i="112"/>
  <c r="G62" i="112"/>
  <c r="G61" i="112"/>
  <c r="G60" i="112"/>
  <c r="G59" i="112"/>
  <c r="G58" i="112"/>
  <c r="G56" i="112"/>
  <c r="G57" i="112"/>
  <c r="G55" i="112"/>
  <c r="G53" i="112"/>
  <c r="G52" i="112"/>
  <c r="G51" i="112"/>
  <c r="G50" i="112"/>
  <c r="G49" i="112"/>
  <c r="G48" i="112"/>
  <c r="G47" i="112"/>
  <c r="G46" i="112"/>
  <c r="G45" i="112"/>
  <c r="G44" i="112"/>
  <c r="G43" i="112"/>
  <c r="G42" i="112"/>
  <c r="G41" i="112"/>
  <c r="G40" i="112"/>
  <c r="G38" i="112"/>
  <c r="G37" i="112"/>
  <c r="G36" i="112"/>
  <c r="G35" i="112"/>
  <c r="G34" i="112"/>
  <c r="G33" i="112"/>
  <c r="G31" i="112"/>
  <c r="G30" i="112"/>
  <c r="G29" i="112"/>
  <c r="G28" i="112"/>
  <c r="G27" i="112"/>
  <c r="G26" i="112"/>
  <c r="G25" i="112"/>
  <c r="G24" i="112"/>
  <c r="G23" i="112"/>
  <c r="G22" i="112"/>
  <c r="G21" i="112"/>
  <c r="G20" i="112"/>
  <c r="G19" i="112"/>
  <c r="G18" i="112"/>
  <c r="G17" i="112"/>
  <c r="G16" i="112"/>
  <c r="G15" i="112"/>
  <c r="G14" i="112"/>
  <c r="G13" i="112"/>
  <c r="G12" i="112"/>
  <c r="G11" i="112"/>
  <c r="G10" i="112"/>
  <c r="G9" i="112"/>
  <c r="G8" i="112"/>
  <c r="G7" i="112"/>
  <c r="G6" i="112"/>
  <c r="G5" i="112"/>
  <c r="U95" i="110" l="1"/>
  <c r="U92" i="110"/>
  <c r="U29" i="110"/>
  <c r="U99" i="110"/>
  <c r="U98" i="110"/>
  <c r="U96" i="110"/>
  <c r="U94" i="110"/>
  <c r="U93" i="110"/>
  <c r="U91" i="110"/>
  <c r="U90" i="110"/>
  <c r="U89" i="110"/>
  <c r="U88" i="110"/>
  <c r="U87" i="110"/>
  <c r="U86" i="110"/>
  <c r="U84" i="110"/>
  <c r="U82" i="110"/>
  <c r="U81" i="110"/>
  <c r="U80" i="110"/>
  <c r="U79" i="110"/>
  <c r="U78" i="110"/>
  <c r="U76" i="110"/>
  <c r="U75" i="110"/>
  <c r="U74" i="110"/>
  <c r="U73" i="110"/>
  <c r="U72" i="110"/>
  <c r="U71" i="110"/>
  <c r="U70" i="110"/>
  <c r="U69" i="110"/>
  <c r="U67" i="110"/>
  <c r="U66" i="110"/>
  <c r="U65" i="110"/>
  <c r="U64" i="110"/>
  <c r="U63" i="110"/>
  <c r="U62" i="110"/>
  <c r="U61" i="110"/>
  <c r="U60" i="110"/>
  <c r="U59" i="110"/>
  <c r="U58" i="110"/>
  <c r="U57" i="110"/>
  <c r="U56" i="110"/>
  <c r="U55" i="110"/>
  <c r="U54" i="110"/>
  <c r="U53" i="110"/>
  <c r="U52" i="110"/>
  <c r="U51" i="110"/>
  <c r="U50" i="110"/>
  <c r="U49" i="110"/>
  <c r="U47" i="110"/>
  <c r="U46" i="110"/>
  <c r="U45" i="110"/>
  <c r="U44" i="110"/>
  <c r="U43" i="110"/>
  <c r="U42" i="110"/>
  <c r="U41" i="110"/>
  <c r="U40" i="110"/>
  <c r="U39" i="110"/>
  <c r="U37" i="110"/>
  <c r="U36" i="110"/>
  <c r="U35" i="110"/>
  <c r="U34" i="110"/>
  <c r="U33" i="110"/>
  <c r="U32" i="110"/>
  <c r="U31" i="110"/>
  <c r="U30" i="110"/>
  <c r="U28" i="110"/>
  <c r="U27" i="110"/>
  <c r="U26" i="110"/>
  <c r="U25" i="110"/>
  <c r="U24" i="110"/>
  <c r="U23" i="110"/>
  <c r="U22" i="110"/>
  <c r="U21" i="110"/>
  <c r="U20" i="110"/>
  <c r="U19" i="110"/>
  <c r="U18" i="110"/>
  <c r="U17" i="110"/>
  <c r="U16" i="110"/>
  <c r="U15" i="110"/>
  <c r="U14" i="110"/>
  <c r="U13" i="110"/>
  <c r="U12" i="110"/>
  <c r="U11" i="110"/>
  <c r="U10" i="110"/>
  <c r="U9" i="110"/>
  <c r="U8" i="110"/>
  <c r="U7" i="110"/>
  <c r="U6" i="110"/>
  <c r="U5" i="110"/>
  <c r="M112" i="109" l="1"/>
  <c r="M110" i="109"/>
  <c r="M109" i="109"/>
  <c r="M108" i="109"/>
  <c r="M107" i="109"/>
  <c r="M106" i="109"/>
  <c r="M105" i="109"/>
  <c r="M104" i="109"/>
  <c r="M103" i="109"/>
  <c r="M102" i="109"/>
  <c r="M101" i="109"/>
  <c r="M100" i="109"/>
  <c r="M99" i="109"/>
  <c r="M97" i="109"/>
  <c r="M96" i="109"/>
  <c r="M95" i="109"/>
  <c r="M93" i="109"/>
  <c r="M92" i="109"/>
  <c r="M91" i="109"/>
  <c r="M90" i="109"/>
  <c r="M89" i="109"/>
  <c r="M88" i="109"/>
  <c r="M86" i="109"/>
  <c r="M85" i="109"/>
  <c r="M84" i="109"/>
  <c r="M83" i="109"/>
  <c r="M82" i="109"/>
  <c r="M81" i="109"/>
  <c r="M80" i="109"/>
  <c r="M79" i="109"/>
  <c r="M78" i="109"/>
  <c r="M77" i="109"/>
  <c r="M75" i="109"/>
  <c r="M74" i="109"/>
  <c r="M73" i="109"/>
  <c r="M72" i="109"/>
  <c r="M71" i="109"/>
  <c r="M70" i="109"/>
  <c r="M69" i="109"/>
  <c r="M68" i="109"/>
  <c r="M67" i="109"/>
  <c r="M66" i="109"/>
  <c r="M65" i="109"/>
  <c r="M64" i="109"/>
  <c r="M63" i="109"/>
  <c r="M62" i="109"/>
  <c r="M61" i="109"/>
  <c r="M60" i="109"/>
  <c r="M59" i="109"/>
  <c r="M58" i="109"/>
  <c r="M57" i="109"/>
  <c r="M56" i="109"/>
  <c r="M55" i="109"/>
  <c r="M54" i="109"/>
  <c r="M53" i="109"/>
  <c r="M51" i="109"/>
  <c r="M50" i="109"/>
  <c r="M49" i="109"/>
  <c r="M48" i="109"/>
  <c r="M47" i="109"/>
  <c r="M46" i="109"/>
  <c r="M45" i="109"/>
  <c r="M44" i="109"/>
  <c r="M43" i="109"/>
  <c r="M42" i="109"/>
  <c r="M41" i="109"/>
  <c r="M40" i="109"/>
  <c r="M39" i="109"/>
  <c r="M37" i="109"/>
  <c r="M36" i="109"/>
  <c r="M35" i="109"/>
  <c r="M34" i="109"/>
  <c r="M33" i="109"/>
  <c r="M32" i="109"/>
  <c r="M31" i="109"/>
  <c r="M30" i="109"/>
  <c r="M29" i="109"/>
  <c r="M28" i="109"/>
  <c r="M27" i="109"/>
  <c r="M26" i="109"/>
  <c r="M25" i="109"/>
  <c r="M24" i="109"/>
  <c r="M23" i="109"/>
  <c r="M22" i="109"/>
  <c r="M21" i="109"/>
  <c r="M20" i="109"/>
  <c r="M19" i="109"/>
  <c r="M18" i="109"/>
  <c r="M17" i="109"/>
  <c r="M16" i="109"/>
  <c r="M15" i="109"/>
  <c r="M14" i="109"/>
  <c r="M13" i="109"/>
  <c r="M12" i="109"/>
  <c r="M11" i="109"/>
  <c r="M10" i="109"/>
  <c r="M9" i="109"/>
  <c r="M8" i="109"/>
  <c r="M7" i="109"/>
  <c r="M6" i="109"/>
  <c r="M5" i="109"/>
  <c r="M112" i="108" l="1"/>
  <c r="M110" i="108"/>
  <c r="M109" i="108"/>
  <c r="M108" i="108"/>
  <c r="M107" i="108"/>
  <c r="M106" i="108"/>
  <c r="M105" i="108"/>
  <c r="M104" i="108"/>
  <c r="M103" i="108"/>
  <c r="M102" i="108"/>
  <c r="M101" i="108"/>
  <c r="M100" i="108"/>
  <c r="M99" i="108"/>
  <c r="M97" i="108"/>
  <c r="M96" i="108"/>
  <c r="M95" i="108"/>
  <c r="M93" i="108"/>
  <c r="M92" i="108"/>
  <c r="M91" i="108"/>
  <c r="M90" i="108"/>
  <c r="M89" i="108"/>
  <c r="M88" i="108"/>
  <c r="M86" i="108"/>
  <c r="M85" i="108"/>
  <c r="M84" i="108"/>
  <c r="M83" i="108"/>
  <c r="M82" i="108"/>
  <c r="M81" i="108"/>
  <c r="M80" i="108"/>
  <c r="M79" i="108"/>
  <c r="M78" i="108"/>
  <c r="M77" i="108"/>
  <c r="M75" i="108"/>
  <c r="M74" i="108"/>
  <c r="M73" i="108"/>
  <c r="M72" i="108"/>
  <c r="M71" i="108"/>
  <c r="M70" i="108"/>
  <c r="M69" i="108"/>
  <c r="M68" i="108"/>
  <c r="M67" i="108"/>
  <c r="M66" i="108"/>
  <c r="M65" i="108"/>
  <c r="M64" i="108"/>
  <c r="M63" i="108"/>
  <c r="M62" i="108"/>
  <c r="M61" i="108"/>
  <c r="M60" i="108"/>
  <c r="M59" i="108"/>
  <c r="M58" i="108"/>
  <c r="M57" i="108"/>
  <c r="M56" i="108"/>
  <c r="M55" i="108"/>
  <c r="M54" i="108"/>
  <c r="M53" i="108"/>
  <c r="M51" i="108"/>
  <c r="M50" i="108"/>
  <c r="M49" i="108"/>
  <c r="M48" i="108"/>
  <c r="M47" i="108"/>
  <c r="M46" i="108"/>
  <c r="M45" i="108"/>
  <c r="M44" i="108"/>
  <c r="M43" i="108"/>
  <c r="M42" i="108"/>
  <c r="M41" i="108"/>
  <c r="M40" i="108"/>
  <c r="M39" i="108"/>
  <c r="M37" i="108"/>
  <c r="M36" i="108"/>
  <c r="M35" i="108"/>
  <c r="M34" i="108"/>
  <c r="M33" i="108"/>
  <c r="M32" i="108"/>
  <c r="M31" i="108"/>
  <c r="M30" i="108"/>
  <c r="M29" i="108"/>
  <c r="M28" i="108"/>
  <c r="M27" i="108"/>
  <c r="M26" i="108"/>
  <c r="M25" i="108"/>
  <c r="M24" i="108"/>
  <c r="M23" i="108"/>
  <c r="M22" i="108"/>
  <c r="M21" i="108"/>
  <c r="M20" i="108"/>
  <c r="M19" i="108"/>
  <c r="M18" i="108"/>
  <c r="M17" i="108"/>
  <c r="M16" i="108"/>
  <c r="M15" i="108"/>
  <c r="M14" i="108"/>
  <c r="M13" i="108"/>
  <c r="M12" i="108"/>
  <c r="M11" i="108"/>
  <c r="M10" i="108"/>
  <c r="M9" i="108"/>
  <c r="M8" i="108"/>
  <c r="M7" i="108"/>
  <c r="M6" i="108"/>
  <c r="M5" i="108"/>
  <c r="A1" i="107"/>
  <c r="T47" i="1" l="1"/>
  <c r="B2" i="90"/>
  <c r="A1" i="90"/>
  <c r="B2" i="89"/>
  <c r="A1" i="89"/>
  <c r="B2" i="88"/>
  <c r="A1" i="88"/>
  <c r="B2" i="87"/>
  <c r="A1" i="87"/>
  <c r="B2" i="86"/>
  <c r="A1" i="86"/>
  <c r="B2" i="85"/>
  <c r="A1" i="85"/>
  <c r="B2" i="84"/>
  <c r="A1" i="84"/>
  <c r="B2" i="83"/>
  <c r="A1" i="83"/>
  <c r="B2" i="82"/>
  <c r="A1" i="82"/>
  <c r="B2" i="81"/>
  <c r="A1" i="81"/>
  <c r="B2" i="80"/>
  <c r="A1" i="80"/>
  <c r="B2" i="79"/>
  <c r="A1" i="79"/>
  <c r="B2" i="78"/>
  <c r="A1" i="78"/>
  <c r="B2" i="77"/>
  <c r="A1" i="77"/>
  <c r="B2" i="76"/>
  <c r="A1" i="76"/>
  <c r="B2" i="75"/>
  <c r="A1" i="75"/>
  <c r="A1" i="74"/>
  <c r="A1" i="73"/>
  <c r="A1" i="72"/>
  <c r="A1" i="71"/>
  <c r="A1" i="70"/>
  <c r="A1" i="69"/>
  <c r="A1" i="68"/>
  <c r="A1" i="67"/>
  <c r="A1" i="66"/>
  <c r="A1" i="65"/>
  <c r="A1" i="64"/>
  <c r="A1" i="63"/>
  <c r="A1" i="62"/>
  <c r="A1" i="61"/>
  <c r="A1" i="60"/>
  <c r="A1" i="59"/>
  <c r="A1" i="58"/>
  <c r="A1" i="57"/>
  <c r="A1" i="56"/>
  <c r="A1" i="55"/>
  <c r="A1" i="54"/>
  <c r="A1" i="53"/>
  <c r="A1" i="52"/>
  <c r="A1" i="51"/>
  <c r="A1" i="50"/>
  <c r="A1" i="49"/>
  <c r="A1" i="48"/>
  <c r="A1" i="47"/>
  <c r="A1" i="46"/>
  <c r="A1" i="45"/>
  <c r="A1" i="44"/>
  <c r="A1" i="43"/>
  <c r="A1" i="42"/>
  <c r="A1" i="41"/>
  <c r="A1" i="40"/>
  <c r="A1" i="39"/>
  <c r="A1" i="38"/>
  <c r="A1" i="37"/>
  <c r="A1" i="36"/>
  <c r="A1" i="35"/>
  <c r="A1" i="34"/>
  <c r="A1" i="33"/>
  <c r="A1" i="32"/>
  <c r="A1" i="31"/>
  <c r="A1" i="30"/>
  <c r="A1" i="29"/>
  <c r="A1" i="28"/>
  <c r="A1" i="27"/>
  <c r="A1" i="26"/>
  <c r="A1" i="25"/>
  <c r="A1" i="24"/>
  <c r="A1" i="23"/>
  <c r="A1" i="22"/>
  <c r="A1" i="21"/>
  <c r="A1" i="20"/>
  <c r="A1" i="19"/>
  <c r="A1" i="18"/>
  <c r="A1" i="17"/>
  <c r="A1" i="16"/>
  <c r="A1" i="15"/>
  <c r="A1" i="14"/>
  <c r="A1" i="13"/>
  <c r="A1" i="12"/>
  <c r="A1" i="11"/>
  <c r="A1" i="10"/>
  <c r="A1" i="9"/>
  <c r="A1" i="8"/>
  <c r="A1" i="7"/>
  <c r="A1" i="6"/>
  <c r="A1" i="3"/>
  <c r="A1" i="2" l="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6" i="1"/>
  <c r="T37" i="1"/>
  <c r="T38" i="1"/>
  <c r="T39" i="1"/>
  <c r="T40" i="1"/>
  <c r="T41" i="1"/>
  <c r="T42" i="1"/>
  <c r="T43" i="1"/>
  <c r="T44" i="1"/>
  <c r="T45" i="1"/>
  <c r="T48" i="1"/>
  <c r="T49" i="1"/>
  <c r="T50" i="1"/>
  <c r="T51" i="1"/>
  <c r="T52" i="1"/>
  <c r="T53" i="1"/>
  <c r="T54" i="1"/>
  <c r="T55" i="1"/>
  <c r="T56" i="1"/>
  <c r="T57" i="1"/>
  <c r="T58" i="1"/>
  <c r="T59" i="1"/>
  <c r="T60" i="1"/>
  <c r="T61" i="1"/>
  <c r="T63" i="1"/>
  <c r="T64" i="1"/>
  <c r="T65" i="1"/>
  <c r="T66" i="1"/>
  <c r="T67" i="1"/>
  <c r="T69" i="1"/>
  <c r="T70" i="1"/>
  <c r="T71" i="1"/>
  <c r="T72" i="1"/>
  <c r="T73" i="1"/>
  <c r="T75" i="1"/>
  <c r="T76" i="1"/>
  <c r="T77" i="1"/>
  <c r="T78" i="1"/>
  <c r="T79"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5" i="1"/>
  <c r="T116" i="1"/>
  <c r="T117" i="1"/>
  <c r="T118" i="1"/>
  <c r="T1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O3" authorId="0" shapeId="0" xr:uid="{9CBC69BA-4D5E-43DE-A33C-BBB988158107}">
      <text>
        <r>
          <rPr>
            <b/>
            <sz val="12"/>
            <color indexed="81"/>
            <rFont val="ＭＳ Ｐゴシック"/>
            <family val="3"/>
            <charset val="128"/>
          </rPr>
          <t>必ずしも窓口担当者ではない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N3" authorId="0" shapeId="0" xr:uid="{00000000-0006-0000-0000-000001000000}">
      <text>
        <r>
          <rPr>
            <b/>
            <sz val="12"/>
            <color indexed="81"/>
            <rFont val="ＭＳ Ｐゴシック"/>
            <family val="3"/>
            <charset val="128"/>
          </rPr>
          <t>必ずしも窓口担当者ではない</t>
        </r>
      </text>
    </comment>
  </commentList>
</comments>
</file>

<file path=xl/sharedStrings.xml><?xml version="1.0" encoding="utf-8"?>
<sst xmlns="http://schemas.openxmlformats.org/spreadsheetml/2006/main" count="9361" uniqueCount="2381">
  <si>
    <t>〇</t>
  </si>
  <si>
    <t>2020-07,34,61</t>
  </si>
  <si>
    <t>企業提案</t>
    <rPh sb="0" eb="2">
      <t>キギョウ</t>
    </rPh>
    <rPh sb="2" eb="4">
      <t>テイアン</t>
    </rPh>
    <phoneticPr fontId="4"/>
  </si>
  <si>
    <t>海外に拠点があり、海外との取引もある</t>
  </si>
  <si>
    <t>1兆円以上</t>
  </si>
  <si>
    <t>輸送機械工業</t>
  </si>
  <si>
    <t>motoki.takahashi@mail.toyota-shokki.co.jp</t>
  </si>
  <si>
    <t>0566-27-8014</t>
  </si>
  <si>
    <t>人事部人材開発室　室長　高橋基樹</t>
    <rPh sb="0" eb="3">
      <t>ジ</t>
    </rPh>
    <rPh sb="3" eb="8">
      <t>ジ</t>
    </rPh>
    <rPh sb="9" eb="11">
      <t>シツチョウ</t>
    </rPh>
    <rPh sb="12" eb="14">
      <t>タカハシ</t>
    </rPh>
    <rPh sb="14" eb="16">
      <t>モトキ</t>
    </rPh>
    <phoneticPr fontId="4"/>
  </si>
  <si>
    <t>株式会社豊田自動織機</t>
    <rPh sb="0" eb="2">
      <t>カブシキ</t>
    </rPh>
    <rPh sb="2" eb="4">
      <t>カイシャ</t>
    </rPh>
    <rPh sb="4" eb="6">
      <t>トヨタ</t>
    </rPh>
    <rPh sb="6" eb="8">
      <t>ジドウ</t>
    </rPh>
    <rPh sb="8" eb="10">
      <t>ショッキ</t>
    </rPh>
    <phoneticPr fontId="4"/>
  </si>
  <si>
    <t>コスト管理経験者</t>
    <rPh sb="3" eb="5">
      <t>カンリ</t>
    </rPh>
    <rPh sb="5" eb="8">
      <t>ケイケンシャ</t>
    </rPh>
    <phoneticPr fontId="4"/>
  </si>
  <si>
    <t>日本語</t>
    <rPh sb="0" eb="3">
      <t>ニホンゴ</t>
    </rPh>
    <phoneticPr fontId="4"/>
  </si>
  <si>
    <t>会社・工場見学</t>
  </si>
  <si>
    <t>工場見学と、製造業でのコスト管理の実際を紹介</t>
    <rPh sb="0" eb="2">
      <t>コウジョウ</t>
    </rPh>
    <rPh sb="2" eb="4">
      <t>ケンガク</t>
    </rPh>
    <rPh sb="6" eb="8">
      <t>セイゾウ</t>
    </rPh>
    <rPh sb="8" eb="9">
      <t>ギョウ</t>
    </rPh>
    <rPh sb="14" eb="16">
      <t>カンリ</t>
    </rPh>
    <rPh sb="17" eb="19">
      <t>ジッサイ</t>
    </rPh>
    <rPh sb="20" eb="22">
      <t>ショウカイ</t>
    </rPh>
    <phoneticPr fontId="4"/>
  </si>
  <si>
    <t>製造業におけるコストマネジメント</t>
    <rPh sb="0" eb="2">
      <t>セイゾウ</t>
    </rPh>
    <rPh sb="2" eb="3">
      <t>ギョウ</t>
    </rPh>
    <phoneticPr fontId="4"/>
  </si>
  <si>
    <t>見</t>
    <rPh sb="0" eb="1">
      <t>ミ</t>
    </rPh>
    <phoneticPr fontId="4"/>
  </si>
  <si>
    <t>2021-108</t>
  </si>
  <si>
    <t>〇</t>
    <phoneticPr fontId="4"/>
  </si>
  <si>
    <t>企業提案</t>
    <rPh sb="0" eb="4">
      <t>キギョウテイアン</t>
    </rPh>
    <phoneticPr fontId="4"/>
  </si>
  <si>
    <t>電気・ガス・熱供給</t>
  </si>
  <si>
    <t>Mitsuo.Tani@jera.co.jp</t>
  </si>
  <si>
    <t>080-5292-8772</t>
  </si>
  <si>
    <t>西日本総務部総務ユニット　課長代理　谷　光雄</t>
    <rPh sb="0" eb="5">
      <t>ニシニホンソウム</t>
    </rPh>
    <rPh sb="5" eb="6">
      <t>ブ</t>
    </rPh>
    <rPh sb="6" eb="8">
      <t>ソウム</t>
    </rPh>
    <rPh sb="13" eb="15">
      <t>カチョウ</t>
    </rPh>
    <rPh sb="15" eb="17">
      <t>ダイリ</t>
    </rPh>
    <rPh sb="18" eb="19">
      <t>タニ</t>
    </rPh>
    <rPh sb="20" eb="22">
      <t>ミツオ</t>
    </rPh>
    <phoneticPr fontId="4"/>
  </si>
  <si>
    <t>株式会社ＪＥＲＡ</t>
    <rPh sb="0" eb="2">
      <t>カブシキ</t>
    </rPh>
    <rPh sb="2" eb="4">
      <t>カイシャ</t>
    </rPh>
    <phoneticPr fontId="4"/>
  </si>
  <si>
    <t>西日本支社および発電所スタッフ</t>
    <rPh sb="0" eb="3">
      <t>ニシニホン</t>
    </rPh>
    <rPh sb="3" eb="5">
      <t>シシャ</t>
    </rPh>
    <rPh sb="8" eb="10">
      <t>ハツデン</t>
    </rPh>
    <rPh sb="10" eb="11">
      <t>ショ</t>
    </rPh>
    <phoneticPr fontId="4"/>
  </si>
  <si>
    <t>１．国内外におけるエネルギー事情と当社の発電事業への取り組み
２．火力発電所見学
３．ディスカッション</t>
    <rPh sb="2" eb="5">
      <t>コクナイガイ</t>
    </rPh>
    <rPh sb="14" eb="16">
      <t>ジジョウ</t>
    </rPh>
    <rPh sb="17" eb="19">
      <t>トウシャ</t>
    </rPh>
    <rPh sb="20" eb="22">
      <t>ハツデン</t>
    </rPh>
    <rPh sb="22" eb="24">
      <t>ジギョウ</t>
    </rPh>
    <rPh sb="26" eb="27">
      <t>ト</t>
    </rPh>
    <rPh sb="28" eb="29">
      <t>ク</t>
    </rPh>
    <rPh sb="33" eb="35">
      <t>カリョク</t>
    </rPh>
    <rPh sb="35" eb="37">
      <t>ハツデン</t>
    </rPh>
    <rPh sb="37" eb="38">
      <t>ショ</t>
    </rPh>
    <rPh sb="38" eb="40">
      <t>ケンガク</t>
    </rPh>
    <phoneticPr fontId="4"/>
  </si>
  <si>
    <t>　国内外のエネルギー事情とこれに対する発電事業者の取り組みを知ることにより、社会におけるエネルギーの必要性・重要性を改めて認識するとともに、今後の発電事業に対する理解を深める。</t>
    <rPh sb="1" eb="4">
      <t>コクナイガイ</t>
    </rPh>
    <rPh sb="10" eb="12">
      <t>ジジョウ</t>
    </rPh>
    <rPh sb="16" eb="17">
      <t>タイ</t>
    </rPh>
    <rPh sb="19" eb="21">
      <t>ハツデン</t>
    </rPh>
    <rPh sb="21" eb="24">
      <t>ジギョウシャ</t>
    </rPh>
    <rPh sb="25" eb="26">
      <t>ト</t>
    </rPh>
    <rPh sb="27" eb="28">
      <t>ク</t>
    </rPh>
    <rPh sb="30" eb="31">
      <t>シ</t>
    </rPh>
    <rPh sb="38" eb="40">
      <t>シャカイ</t>
    </rPh>
    <rPh sb="50" eb="53">
      <t>ヒツヨウセイ</t>
    </rPh>
    <rPh sb="54" eb="57">
      <t>ジュウヨウセイ</t>
    </rPh>
    <rPh sb="58" eb="59">
      <t>アラタ</t>
    </rPh>
    <rPh sb="61" eb="63">
      <t>ニンシキ</t>
    </rPh>
    <rPh sb="70" eb="72">
      <t>コンゴ</t>
    </rPh>
    <rPh sb="73" eb="75">
      <t>ハツデン</t>
    </rPh>
    <rPh sb="75" eb="77">
      <t>ジギョウ</t>
    </rPh>
    <rPh sb="78" eb="79">
      <t>タイ</t>
    </rPh>
    <rPh sb="81" eb="83">
      <t>リカイ</t>
    </rPh>
    <rPh sb="84" eb="85">
      <t>フカ</t>
    </rPh>
    <phoneticPr fontId="4"/>
  </si>
  <si>
    <t>発電事業</t>
    <rPh sb="0" eb="2">
      <t>ハツデン</t>
    </rPh>
    <rPh sb="2" eb="4">
      <t>ジギョウ</t>
    </rPh>
    <phoneticPr fontId="4"/>
  </si>
  <si>
    <t>2021-107</t>
  </si>
  <si>
    <t>2020-59</t>
  </si>
  <si>
    <t>鉄鋼業</t>
  </si>
  <si>
    <t>nishimura.y6t.yasunori@jp.nipponsteel.com</t>
  </si>
  <si>
    <t>052-603-7008
080-8655-8227</t>
  </si>
  <si>
    <t>名古屋製鉄所総務部人事総務室　主査
西村　泰法</t>
    <rPh sb="0" eb="3">
      <t>ナゴヤ</t>
    </rPh>
    <rPh sb="3" eb="5">
      <t>セイテツ</t>
    </rPh>
    <rPh sb="5" eb="6">
      <t>ジョ</t>
    </rPh>
    <rPh sb="6" eb="8">
      <t>ソウム</t>
    </rPh>
    <rPh sb="8" eb="9">
      <t>ブ</t>
    </rPh>
    <rPh sb="9" eb="11">
      <t>ジンジ</t>
    </rPh>
    <rPh sb="11" eb="14">
      <t>ソウムシツ</t>
    </rPh>
    <rPh sb="15" eb="17">
      <t>シュサ</t>
    </rPh>
    <rPh sb="18" eb="20">
      <t>ニシムラ</t>
    </rPh>
    <rPh sb="21" eb="22">
      <t>タイ</t>
    </rPh>
    <rPh sb="22" eb="23">
      <t>ホウ</t>
    </rPh>
    <phoneticPr fontId="6"/>
  </si>
  <si>
    <t>日本製鉄株式会社</t>
    <rPh sb="0" eb="2">
      <t>ニッポン</t>
    </rPh>
    <rPh sb="2" eb="4">
      <t>セイテツ</t>
    </rPh>
    <rPh sb="4" eb="8">
      <t>カブシキガイシャ</t>
    </rPh>
    <phoneticPr fontId="6"/>
  </si>
  <si>
    <t>未定ですが人事部門で対応させて頂く予定です。</t>
    <rPh sb="0" eb="2">
      <t>ミテイ</t>
    </rPh>
    <rPh sb="5" eb="7">
      <t>ジンジ</t>
    </rPh>
    <rPh sb="7" eb="9">
      <t>ブモン</t>
    </rPh>
    <rPh sb="10" eb="12">
      <t>タイオウ</t>
    </rPh>
    <rPh sb="15" eb="16">
      <t>イタダ</t>
    </rPh>
    <rPh sb="17" eb="19">
      <t>ヨテイ</t>
    </rPh>
    <phoneticPr fontId="4"/>
  </si>
  <si>
    <t>工場見学、座学を予定しております。</t>
    <rPh sb="0" eb="2">
      <t>コウジョウ</t>
    </rPh>
    <rPh sb="2" eb="4">
      <t>ケンガク</t>
    </rPh>
    <rPh sb="5" eb="6">
      <t>ザ</t>
    </rPh>
    <rPh sb="6" eb="7">
      <t>マナ</t>
    </rPh>
    <rPh sb="8" eb="10">
      <t>ヨテイ</t>
    </rPh>
    <phoneticPr fontId="4"/>
  </si>
  <si>
    <t>鉄鋼業の意義、魅力の紹介を通じて、鉄鋼業に興味を持つ人材を増やす。</t>
    <rPh sb="0" eb="2">
      <t>テッコウ</t>
    </rPh>
    <rPh sb="2" eb="3">
      <t>ギョウ</t>
    </rPh>
    <rPh sb="4" eb="6">
      <t>イギ</t>
    </rPh>
    <rPh sb="7" eb="9">
      <t>ミリョク</t>
    </rPh>
    <rPh sb="10" eb="12">
      <t>ショウカイ</t>
    </rPh>
    <rPh sb="13" eb="14">
      <t>ツウ</t>
    </rPh>
    <rPh sb="17" eb="19">
      <t>テッコウ</t>
    </rPh>
    <rPh sb="19" eb="20">
      <t>ギョウ</t>
    </rPh>
    <rPh sb="21" eb="23">
      <t>キョウミ</t>
    </rPh>
    <rPh sb="24" eb="25">
      <t>モ</t>
    </rPh>
    <rPh sb="26" eb="28">
      <t>ジンザイ</t>
    </rPh>
    <rPh sb="29" eb="30">
      <t>フ</t>
    </rPh>
    <phoneticPr fontId="4"/>
  </si>
  <si>
    <t>工場見学、実業における鉄鋼業の位置付けの紹介、当社社員の経験談を交えた懇談会の開催等</t>
    <rPh sb="0" eb="2">
      <t>コウジョウ</t>
    </rPh>
    <rPh sb="2" eb="4">
      <t>ケンガク</t>
    </rPh>
    <rPh sb="5" eb="7">
      <t>ジツギョウ</t>
    </rPh>
    <rPh sb="11" eb="13">
      <t>テッコウ</t>
    </rPh>
    <rPh sb="13" eb="14">
      <t>ギョウ</t>
    </rPh>
    <rPh sb="15" eb="18">
      <t>イチヅ</t>
    </rPh>
    <rPh sb="20" eb="22">
      <t>ショウカイ</t>
    </rPh>
    <rPh sb="23" eb="25">
      <t>トウシャ</t>
    </rPh>
    <rPh sb="25" eb="27">
      <t>シャイン</t>
    </rPh>
    <phoneticPr fontId="4"/>
  </si>
  <si>
    <t>2021-106</t>
  </si>
  <si>
    <t>その他の産業</t>
  </si>
  <si>
    <t>k.onishi.ab@c-nexco.co.jp</t>
  </si>
  <si>
    <t>052-222-1487</t>
  </si>
  <si>
    <t>総務本部　人事部　人財開発課　課長代理　大西　圭児</t>
    <rPh sb="13" eb="14">
      <t>カ</t>
    </rPh>
    <rPh sb="15" eb="19">
      <t>カチョウダイリ</t>
    </rPh>
    <rPh sb="20" eb="22">
      <t>オオニシ</t>
    </rPh>
    <rPh sb="23" eb="24">
      <t>ケイ</t>
    </rPh>
    <rPh sb="24" eb="25">
      <t>ジ</t>
    </rPh>
    <phoneticPr fontId="4"/>
  </si>
  <si>
    <t>中日本高速道路株式会社</t>
    <rPh sb="0" eb="11">
      <t>カイシャ</t>
    </rPh>
    <phoneticPr fontId="4"/>
  </si>
  <si>
    <t>未定（技術の総合職を予定）。</t>
    <rPh sb="0" eb="2">
      <t>ミテイ</t>
    </rPh>
    <rPh sb="3" eb="5">
      <t>ギジュツ</t>
    </rPh>
    <rPh sb="6" eb="8">
      <t>ソウゴウ</t>
    </rPh>
    <rPh sb="8" eb="9">
      <t>ショク</t>
    </rPh>
    <rPh sb="10" eb="12">
      <t>ヨテイ</t>
    </rPh>
    <phoneticPr fontId="4"/>
  </si>
  <si>
    <t>高速道路の建設現場もしくはリニューアル工事の現場等の見学体験</t>
    <rPh sb="0" eb="2">
      <t>コウソク</t>
    </rPh>
    <rPh sb="2" eb="4">
      <t>ドウロ</t>
    </rPh>
    <rPh sb="19" eb="21">
      <t>コウジ</t>
    </rPh>
    <rPh sb="26" eb="28">
      <t>ケンガク</t>
    </rPh>
    <rPh sb="28" eb="30">
      <t>タイケン</t>
    </rPh>
    <phoneticPr fontId="4"/>
  </si>
  <si>
    <t>インフラ事業者を目指す学生に対し、建設や維持管理の現場を見学体験させることで，実社会における自分の役割や働く生きがい等を認識させ、大学での学びに対するモチベーションアップに繋げる。</t>
    <rPh sb="4" eb="6">
      <t>ジギョウ</t>
    </rPh>
    <rPh sb="6" eb="7">
      <t>シャ</t>
    </rPh>
    <rPh sb="8" eb="10">
      <t>メザ</t>
    </rPh>
    <rPh sb="11" eb="13">
      <t>ガクセイ</t>
    </rPh>
    <rPh sb="14" eb="15">
      <t>タイ</t>
    </rPh>
    <rPh sb="17" eb="19">
      <t>ケンセツ</t>
    </rPh>
    <rPh sb="20" eb="22">
      <t>イジ</t>
    </rPh>
    <rPh sb="22" eb="24">
      <t>カンリ</t>
    </rPh>
    <rPh sb="25" eb="27">
      <t>ゲンバ</t>
    </rPh>
    <rPh sb="28" eb="30">
      <t>ケンガク</t>
    </rPh>
    <rPh sb="30" eb="32">
      <t>タイケン</t>
    </rPh>
    <rPh sb="39" eb="40">
      <t>ジツ</t>
    </rPh>
    <rPh sb="40" eb="42">
      <t>シャカイ</t>
    </rPh>
    <rPh sb="46" eb="48">
      <t>ジブン</t>
    </rPh>
    <rPh sb="49" eb="51">
      <t>ヤクワリ</t>
    </rPh>
    <rPh sb="52" eb="53">
      <t>ハタラ</t>
    </rPh>
    <rPh sb="54" eb="55">
      <t>イ</t>
    </rPh>
    <rPh sb="58" eb="59">
      <t>トウ</t>
    </rPh>
    <rPh sb="60" eb="62">
      <t>ニンシキ</t>
    </rPh>
    <rPh sb="65" eb="67">
      <t>ダイガク</t>
    </rPh>
    <rPh sb="69" eb="70">
      <t>マナ</t>
    </rPh>
    <rPh sb="72" eb="73">
      <t>タイ</t>
    </rPh>
    <rPh sb="86" eb="87">
      <t>ツナ</t>
    </rPh>
    <phoneticPr fontId="4"/>
  </si>
  <si>
    <t>インフラの現場体験
　　－仕事現場に学ぶ－</t>
    <rPh sb="5" eb="7">
      <t>ゲンバ</t>
    </rPh>
    <rPh sb="7" eb="9">
      <t>タイケン</t>
    </rPh>
    <rPh sb="13" eb="15">
      <t>シゴト</t>
    </rPh>
    <rPh sb="15" eb="17">
      <t>ゲンバ</t>
    </rPh>
    <rPh sb="18" eb="19">
      <t>マナ</t>
    </rPh>
    <phoneticPr fontId="4"/>
  </si>
  <si>
    <t>2021-105</t>
  </si>
  <si>
    <t>1000～5000億円未満</t>
  </si>
  <si>
    <t>建設業</t>
  </si>
  <si>
    <t>kumhayas@ku.kumagaigumi.co.jp</t>
  </si>
  <si>
    <t>052-238-3457</t>
  </si>
  <si>
    <t>管理部　管理Ｇ　課長　星野　久美子</t>
    <rPh sb="0" eb="7">
      <t>ブショ</t>
    </rPh>
    <rPh sb="8" eb="10">
      <t>カチョウ</t>
    </rPh>
    <rPh sb="11" eb="13">
      <t>ホシノ</t>
    </rPh>
    <rPh sb="14" eb="17">
      <t>クミコ</t>
    </rPh>
    <phoneticPr fontId="4"/>
  </si>
  <si>
    <t>株式会社熊谷組　名古屋支店</t>
    <rPh sb="0" eb="2">
      <t>カブシキ</t>
    </rPh>
    <rPh sb="2" eb="4">
      <t>カイシャ</t>
    </rPh>
    <rPh sb="4" eb="7">
      <t>クマガイグミ</t>
    </rPh>
    <rPh sb="8" eb="11">
      <t>ナゴヤ</t>
    </rPh>
    <rPh sb="11" eb="13">
      <t>シテン</t>
    </rPh>
    <phoneticPr fontId="4"/>
  </si>
  <si>
    <t>未定</t>
    <rPh sb="0" eb="2">
      <t>ミテイ</t>
    </rPh>
    <phoneticPr fontId="4"/>
  </si>
  <si>
    <t>土木・建築の建設現場見学</t>
    <rPh sb="0" eb="2">
      <t>ドボク</t>
    </rPh>
    <rPh sb="3" eb="5">
      <t>ケンチク</t>
    </rPh>
    <rPh sb="6" eb="8">
      <t>ケンセツ</t>
    </rPh>
    <rPh sb="8" eb="10">
      <t>ゲンバ</t>
    </rPh>
    <rPh sb="10" eb="12">
      <t>ケンガク</t>
    </rPh>
    <phoneticPr fontId="4"/>
  </si>
  <si>
    <t>実際の企業の現場で、見学・体験を通して「働くこと」について学ぶ</t>
    <rPh sb="0" eb="2">
      <t>ジッサイ</t>
    </rPh>
    <rPh sb="3" eb="5">
      <t>キギョウ</t>
    </rPh>
    <rPh sb="6" eb="8">
      <t>ゲンバ</t>
    </rPh>
    <rPh sb="10" eb="12">
      <t>ケンガク</t>
    </rPh>
    <rPh sb="13" eb="15">
      <t>タイケン</t>
    </rPh>
    <rPh sb="16" eb="17">
      <t>トオ</t>
    </rPh>
    <rPh sb="20" eb="21">
      <t>ハタラ</t>
    </rPh>
    <rPh sb="29" eb="30">
      <t>マナ</t>
    </rPh>
    <phoneticPr fontId="4"/>
  </si>
  <si>
    <t>「企業見学会」</t>
    <rPh sb="1" eb="3">
      <t>キギョウ</t>
    </rPh>
    <rPh sb="3" eb="6">
      <t>ケンガクカイ</t>
    </rPh>
    <phoneticPr fontId="4"/>
  </si>
  <si>
    <t>2021-104</t>
  </si>
  <si>
    <t>置き換え</t>
    <rPh sb="0" eb="1">
      <t>オ</t>
    </rPh>
    <rPh sb="2" eb="3">
      <t>カ</t>
    </rPh>
    <phoneticPr fontId="4"/>
  </si>
  <si>
    <t>取下</t>
    <rPh sb="0" eb="2">
      <t>トリサ</t>
    </rPh>
    <phoneticPr fontId="4"/>
  </si>
  <si>
    <t>建設業</t>
    <rPh sb="0" eb="3">
      <t>ケンセツギョウ</t>
    </rPh>
    <phoneticPr fontId="4"/>
  </si>
  <si>
    <t>n-yamashita@kajima.com</t>
  </si>
  <si>
    <t>052-961-7097</t>
  </si>
  <si>
    <t>管理部総務グループ　山下　直哉</t>
    <rPh sb="0" eb="3">
      <t>カンリブ</t>
    </rPh>
    <rPh sb="3" eb="5">
      <t>ソウム</t>
    </rPh>
    <rPh sb="10" eb="12">
      <t>ヤマシタ</t>
    </rPh>
    <rPh sb="13" eb="15">
      <t>ナオヤ</t>
    </rPh>
    <phoneticPr fontId="4"/>
  </si>
  <si>
    <t>鹿島建設株式会社　中部支店</t>
    <rPh sb="0" eb="2">
      <t>カジマ</t>
    </rPh>
    <rPh sb="2" eb="4">
      <t>ケンセツ</t>
    </rPh>
    <rPh sb="4" eb="6">
      <t>カブシキ</t>
    </rPh>
    <rPh sb="6" eb="8">
      <t>カイシャ</t>
    </rPh>
    <rPh sb="9" eb="11">
      <t>チュウブ</t>
    </rPh>
    <rPh sb="11" eb="13">
      <t>シテン</t>
    </rPh>
    <phoneticPr fontId="4"/>
  </si>
  <si>
    <t>技術系（建築、土木）社員　20歳～50歳台</t>
    <rPh sb="0" eb="3">
      <t>ギジュツケイ</t>
    </rPh>
    <rPh sb="4" eb="6">
      <t>ケンチク</t>
    </rPh>
    <rPh sb="7" eb="9">
      <t>ドボク</t>
    </rPh>
    <rPh sb="10" eb="12">
      <t>シャイン</t>
    </rPh>
    <rPh sb="15" eb="16">
      <t>サイ</t>
    </rPh>
    <rPh sb="19" eb="20">
      <t>サイ</t>
    </rPh>
    <rPh sb="20" eb="21">
      <t>ダイ</t>
    </rPh>
    <phoneticPr fontId="4"/>
  </si>
  <si>
    <t>建設現場の見学</t>
    <rPh sb="0" eb="2">
      <t>ケンセツ</t>
    </rPh>
    <rPh sb="2" eb="4">
      <t>ゲンバ</t>
    </rPh>
    <rPh sb="5" eb="7">
      <t>ケンガク</t>
    </rPh>
    <phoneticPr fontId="4"/>
  </si>
  <si>
    <t>建設業の魅力</t>
    <rPh sb="0" eb="3">
      <t>ケンセツギョウ</t>
    </rPh>
    <rPh sb="4" eb="6">
      <t>ミリョク</t>
    </rPh>
    <phoneticPr fontId="4"/>
  </si>
  <si>
    <t>企業見学会</t>
    <rPh sb="0" eb="2">
      <t>キギョウ</t>
    </rPh>
    <rPh sb="2" eb="5">
      <t>ケンガクカイ</t>
    </rPh>
    <phoneticPr fontId="4"/>
  </si>
  <si>
    <t>2021-103</t>
  </si>
  <si>
    <t>2020-59</t>
    <phoneticPr fontId="4"/>
  </si>
  <si>
    <t>金融・保険業</t>
  </si>
  <si>
    <t>takeshi_mitsumoto@mufg.jp</t>
    <phoneticPr fontId="4"/>
  </si>
  <si>
    <t>052-211-0343</t>
    <phoneticPr fontId="4"/>
  </si>
  <si>
    <t>経営企画部　調査役　光本　武史</t>
    <rPh sb="0" eb="2">
      <t>ケイエイ</t>
    </rPh>
    <rPh sb="2" eb="4">
      <t>キカク</t>
    </rPh>
    <rPh sb="4" eb="5">
      <t>ブ</t>
    </rPh>
    <rPh sb="6" eb="9">
      <t>チョウサヤク</t>
    </rPh>
    <rPh sb="10" eb="12">
      <t>ミツモト</t>
    </rPh>
    <rPh sb="13" eb="15">
      <t>タケシ</t>
    </rPh>
    <phoneticPr fontId="4"/>
  </si>
  <si>
    <t>株式会社三菱UFJ銀行</t>
    <rPh sb="0" eb="4">
      <t>カブシキガイシャ</t>
    </rPh>
    <rPh sb="4" eb="6">
      <t>ミツビシ</t>
    </rPh>
    <rPh sb="9" eb="11">
      <t>ギンコウ</t>
    </rPh>
    <phoneticPr fontId="4"/>
  </si>
  <si>
    <t>１．銀行業界・業務内容、２．会社見学等　（内容は要相談）</t>
    <rPh sb="2" eb="4">
      <t>ギンコウ</t>
    </rPh>
    <rPh sb="4" eb="6">
      <t>ギョウカイ</t>
    </rPh>
    <rPh sb="7" eb="9">
      <t>ギョウム</t>
    </rPh>
    <rPh sb="9" eb="11">
      <t>ナイヨウ</t>
    </rPh>
    <rPh sb="14" eb="16">
      <t>カイシャ</t>
    </rPh>
    <rPh sb="16" eb="18">
      <t>ケンガク</t>
    </rPh>
    <rPh sb="18" eb="19">
      <t>トウ</t>
    </rPh>
    <rPh sb="21" eb="23">
      <t>ナイヨウ</t>
    </rPh>
    <rPh sb="24" eb="25">
      <t>ヨウ</t>
    </rPh>
    <rPh sb="25" eb="27">
      <t>ソウダン</t>
    </rPh>
    <phoneticPr fontId="4"/>
  </si>
  <si>
    <t>銀行業界や銀行の仕事について知って頂く</t>
    <rPh sb="0" eb="2">
      <t>ギンコウ</t>
    </rPh>
    <rPh sb="2" eb="4">
      <t>ギョウカイ</t>
    </rPh>
    <rPh sb="5" eb="7">
      <t>ギンコウ</t>
    </rPh>
    <rPh sb="8" eb="10">
      <t>シゴト</t>
    </rPh>
    <rPh sb="14" eb="15">
      <t>シ</t>
    </rPh>
    <rPh sb="17" eb="18">
      <t>イタダ</t>
    </rPh>
    <phoneticPr fontId="4"/>
  </si>
  <si>
    <t>銀行業界について</t>
    <rPh sb="0" eb="2">
      <t>ギンコウ</t>
    </rPh>
    <rPh sb="2" eb="4">
      <t>ギョウカイ</t>
    </rPh>
    <phoneticPr fontId="4"/>
  </si>
  <si>
    <t>2021-102</t>
  </si>
  <si>
    <t>海外との取引はない（海外に拠点もない）</t>
  </si>
  <si>
    <t>100億円未満</t>
  </si>
  <si>
    <t>その他の産業</t>
    <phoneticPr fontId="4"/>
  </si>
  <si>
    <t>hasegawa@sanko-sha.co.jp</t>
    <phoneticPr fontId="4"/>
  </si>
  <si>
    <t>052-961-2222</t>
    <phoneticPr fontId="4"/>
  </si>
  <si>
    <t>顧問　長谷川 聡</t>
    <phoneticPr fontId="4"/>
  </si>
  <si>
    <t>株式会社三晃社</t>
    <rPh sb="0" eb="4">
      <t>カ</t>
    </rPh>
    <rPh sb="4" eb="7">
      <t>サンコウシャ</t>
    </rPh>
    <phoneticPr fontId="4"/>
  </si>
  <si>
    <t>各部署より選出</t>
    <rPh sb="0" eb="1">
      <t>カク</t>
    </rPh>
    <rPh sb="1" eb="3">
      <t>ブショ</t>
    </rPh>
    <rPh sb="5" eb="7">
      <t>センシュツ</t>
    </rPh>
    <phoneticPr fontId="4"/>
  </si>
  <si>
    <t>クリエイティブ、媒体、イベントなどの担当から広告の現状を理解する</t>
    <rPh sb="8" eb="10">
      <t>バイタイ</t>
    </rPh>
    <rPh sb="18" eb="20">
      <t>タントウ</t>
    </rPh>
    <rPh sb="22" eb="24">
      <t>コウコク</t>
    </rPh>
    <rPh sb="25" eb="27">
      <t>ゲンジョウ</t>
    </rPh>
    <rPh sb="28" eb="30">
      <t>リカイ</t>
    </rPh>
    <phoneticPr fontId="4"/>
  </si>
  <si>
    <t>日頃、接触している広告・イベントなどがどの様に生活者に提供されているか、を現場から学ぶ</t>
    <rPh sb="0" eb="2">
      <t>ヒゴロ</t>
    </rPh>
    <rPh sb="3" eb="5">
      <t>セッショク</t>
    </rPh>
    <rPh sb="9" eb="11">
      <t>コウコク</t>
    </rPh>
    <rPh sb="21" eb="22">
      <t>ヨウ</t>
    </rPh>
    <rPh sb="23" eb="26">
      <t>セイカツシャ</t>
    </rPh>
    <rPh sb="27" eb="29">
      <t>テイキョウ</t>
    </rPh>
    <rPh sb="37" eb="39">
      <t>ゲンバ</t>
    </rPh>
    <rPh sb="41" eb="42">
      <t>マナ</t>
    </rPh>
    <phoneticPr fontId="4"/>
  </si>
  <si>
    <t>広告会社の現場</t>
    <rPh sb="0" eb="2">
      <t>コウコク</t>
    </rPh>
    <rPh sb="2" eb="4">
      <t>カイシャ</t>
    </rPh>
    <rPh sb="5" eb="7">
      <t>ゲンバ</t>
    </rPh>
    <phoneticPr fontId="4"/>
  </si>
  <si>
    <t>見</t>
    <rPh sb="0" eb="1">
      <t>ケン</t>
    </rPh>
    <phoneticPr fontId="4"/>
  </si>
  <si>
    <t>2021-101</t>
  </si>
  <si>
    <t>2020-08</t>
    <phoneticPr fontId="4"/>
  </si>
  <si>
    <t>500～1000億円未満</t>
  </si>
  <si>
    <t>運輸業</t>
  </si>
  <si>
    <t>tets-abe@fujitrans.com</t>
    <phoneticPr fontId="4"/>
  </si>
  <si>
    <t>052-652-7239</t>
    <phoneticPr fontId="4"/>
  </si>
  <si>
    <t>人事部人財開発課　課長　　阿部哲也</t>
    <rPh sb="0" eb="2">
      <t>ジンジ</t>
    </rPh>
    <rPh sb="2" eb="3">
      <t>ブ</t>
    </rPh>
    <rPh sb="3" eb="5">
      <t>ジンザイ</t>
    </rPh>
    <rPh sb="5" eb="8">
      <t>カイハツカ</t>
    </rPh>
    <rPh sb="9" eb="11">
      <t>カチョウ</t>
    </rPh>
    <rPh sb="13" eb="15">
      <t>アベ</t>
    </rPh>
    <rPh sb="15" eb="17">
      <t>テツヤ</t>
    </rPh>
    <phoneticPr fontId="4"/>
  </si>
  <si>
    <t>株式会社フジトランス コーポレーション</t>
    <rPh sb="0" eb="2">
      <t>カブシキ</t>
    </rPh>
    <rPh sb="2" eb="4">
      <t>カイシャ</t>
    </rPh>
    <phoneticPr fontId="4"/>
  </si>
  <si>
    <t>人事部人財開発課　役職者　男性（40代）　</t>
    <rPh sb="0" eb="2">
      <t>ジンジ</t>
    </rPh>
    <rPh sb="2" eb="3">
      <t>ブ</t>
    </rPh>
    <rPh sb="3" eb="5">
      <t>ジンザイ</t>
    </rPh>
    <rPh sb="5" eb="8">
      <t>カイハツカ</t>
    </rPh>
    <rPh sb="9" eb="12">
      <t>ヤクショクシャ</t>
    </rPh>
    <rPh sb="13" eb="15">
      <t>ダンセイ</t>
    </rPh>
    <rPh sb="18" eb="19">
      <t>ダイ</t>
    </rPh>
    <phoneticPr fontId="4"/>
  </si>
  <si>
    <t>出前授業</t>
  </si>
  <si>
    <t>1　港湾物流業界と弊社概要の説明
2　見学実施大学卒業生による自己紹介及び会社、仕事紹介
3　出前授業だけでなく、バス見学（名古屋港及び物流施設見学）も可能です。（状況によりプログラム変更させて頂くことがございます。）</t>
    <rPh sb="9" eb="11">
      <t>ヘイシャ</t>
    </rPh>
    <rPh sb="11" eb="13">
      <t>ガイヨウ</t>
    </rPh>
    <rPh sb="14" eb="16">
      <t>セツメイ</t>
    </rPh>
    <rPh sb="19" eb="21">
      <t>ケンガク</t>
    </rPh>
    <rPh sb="21" eb="23">
      <t>ジッシ</t>
    </rPh>
    <rPh sb="23" eb="25">
      <t>ダイガク</t>
    </rPh>
    <rPh sb="47" eb="49">
      <t>デマエ</t>
    </rPh>
    <rPh sb="49" eb="51">
      <t>ジュギョウ</t>
    </rPh>
    <rPh sb="59" eb="61">
      <t>ケンガク</t>
    </rPh>
    <rPh sb="62" eb="65">
      <t>ナゴヤ</t>
    </rPh>
    <rPh sb="65" eb="66">
      <t>ミナト</t>
    </rPh>
    <rPh sb="66" eb="67">
      <t>オヨ</t>
    </rPh>
    <rPh sb="68" eb="70">
      <t>ブツリュウ</t>
    </rPh>
    <rPh sb="70" eb="72">
      <t>シセツ</t>
    </rPh>
    <rPh sb="72" eb="74">
      <t>ケンガク</t>
    </rPh>
    <rPh sb="76" eb="78">
      <t>カノウ</t>
    </rPh>
    <rPh sb="82" eb="84">
      <t>ジョウキョウ</t>
    </rPh>
    <rPh sb="92" eb="94">
      <t>ヘンコウ</t>
    </rPh>
    <rPh sb="97" eb="98">
      <t>イタダ</t>
    </rPh>
    <phoneticPr fontId="4"/>
  </si>
  <si>
    <t>人々の生活に必要不可欠な物流と名古屋港の凄さ、仕事のダイナミックさを知る（バス見学の場合は、間近で体感する）</t>
    <rPh sb="0" eb="2">
      <t>ヒトビト</t>
    </rPh>
    <rPh sb="3" eb="5">
      <t>セイカツ</t>
    </rPh>
    <rPh sb="6" eb="8">
      <t>ヒツヨウ</t>
    </rPh>
    <rPh sb="8" eb="11">
      <t>フカケツ</t>
    </rPh>
    <rPh sb="12" eb="14">
      <t>ブツリュウ</t>
    </rPh>
    <rPh sb="15" eb="18">
      <t>ナゴヤ</t>
    </rPh>
    <rPh sb="18" eb="19">
      <t>ミナト</t>
    </rPh>
    <rPh sb="20" eb="21">
      <t>スゴ</t>
    </rPh>
    <rPh sb="23" eb="25">
      <t>シゴト</t>
    </rPh>
    <rPh sb="34" eb="35">
      <t>シ</t>
    </rPh>
    <rPh sb="39" eb="41">
      <t>ケンガク</t>
    </rPh>
    <rPh sb="42" eb="44">
      <t>バアイ</t>
    </rPh>
    <rPh sb="46" eb="47">
      <t>マ</t>
    </rPh>
    <rPh sb="47" eb="48">
      <t>チカ</t>
    </rPh>
    <rPh sb="49" eb="51">
      <t>タイカン</t>
    </rPh>
    <phoneticPr fontId="4"/>
  </si>
  <si>
    <t>港湾物流業界と名古屋港、港の仕事を理解する業界研究（バス見学も実施可能です）</t>
    <rPh sb="0" eb="1">
      <t>ミナト</t>
    </rPh>
    <rPh sb="1" eb="2">
      <t>ワン</t>
    </rPh>
    <rPh sb="2" eb="4">
      <t>ブツリュウ</t>
    </rPh>
    <rPh sb="4" eb="6">
      <t>ギョウカイ</t>
    </rPh>
    <rPh sb="7" eb="10">
      <t>ナゴヤ</t>
    </rPh>
    <rPh sb="10" eb="11">
      <t>ミナト</t>
    </rPh>
    <rPh sb="12" eb="13">
      <t>ミナト</t>
    </rPh>
    <rPh sb="14" eb="16">
      <t>シゴト</t>
    </rPh>
    <rPh sb="17" eb="19">
      <t>リカイ</t>
    </rPh>
    <rPh sb="21" eb="23">
      <t>ギョウカイ</t>
    </rPh>
    <rPh sb="23" eb="25">
      <t>ケンキュウ</t>
    </rPh>
    <rPh sb="28" eb="30">
      <t>ケンガク</t>
    </rPh>
    <rPh sb="31" eb="33">
      <t>ジッシ</t>
    </rPh>
    <rPh sb="33" eb="35">
      <t>カノウ</t>
    </rPh>
    <phoneticPr fontId="4"/>
  </si>
  <si>
    <t>2021-100</t>
  </si>
  <si>
    <t>5000～１兆円未満</t>
  </si>
  <si>
    <t>窯業・土石製品工業</t>
    <phoneticPr fontId="4"/>
  </si>
  <si>
    <t>yoshiaki.norimatsu@jp.toto.com</t>
  </si>
  <si>
    <t>052-308-4718</t>
    <phoneticPr fontId="4"/>
  </si>
  <si>
    <t>中部支社　市場開発部　　部長　則松良明</t>
    <rPh sb="0" eb="2">
      <t>チュウブ</t>
    </rPh>
    <rPh sb="2" eb="4">
      <t>シシャ</t>
    </rPh>
    <rPh sb="5" eb="7">
      <t>シジョウ</t>
    </rPh>
    <rPh sb="7" eb="9">
      <t>カイハツ</t>
    </rPh>
    <rPh sb="9" eb="10">
      <t>ブ</t>
    </rPh>
    <rPh sb="12" eb="14">
      <t>ブチョウ</t>
    </rPh>
    <rPh sb="15" eb="17">
      <t>ノリマツ</t>
    </rPh>
    <rPh sb="17" eb="19">
      <t>ヨシアキ</t>
    </rPh>
    <phoneticPr fontId="4"/>
  </si>
  <si>
    <t>ＴＯＴＯ株式会社</t>
    <phoneticPr fontId="4"/>
  </si>
  <si>
    <t>要相談</t>
    <rPh sb="0" eb="1">
      <t>ヨウ</t>
    </rPh>
    <rPh sb="1" eb="3">
      <t>ソウダン</t>
    </rPh>
    <phoneticPr fontId="4"/>
  </si>
  <si>
    <t>・工場所在地 ： 愛知県常滑市
・見学コース ： 衛生陶器の製造ライン
・所要時間 ： 約６５分</t>
    <rPh sb="1" eb="3">
      <t>コウジョウ</t>
    </rPh>
    <rPh sb="3" eb="6">
      <t>ショザイチ</t>
    </rPh>
    <rPh sb="17" eb="19">
      <t>ケンガク</t>
    </rPh>
    <rPh sb="37" eb="39">
      <t>ショヨウ</t>
    </rPh>
    <rPh sb="39" eb="41">
      <t>ジカン</t>
    </rPh>
    <rPh sb="44" eb="45">
      <t>ヤク</t>
    </rPh>
    <rPh sb="47" eb="48">
      <t>フン</t>
    </rPh>
    <phoneticPr fontId="2"/>
  </si>
  <si>
    <t>工場見学を通して「ものづくり」の想いや技術を体感し、会社や仕事について理解を深めいただきたい。</t>
    <rPh sb="0" eb="2">
      <t>コウジョウ</t>
    </rPh>
    <rPh sb="2" eb="4">
      <t>ケンガク</t>
    </rPh>
    <rPh sb="5" eb="6">
      <t>トオ</t>
    </rPh>
    <rPh sb="16" eb="17">
      <t>オモ</t>
    </rPh>
    <rPh sb="19" eb="21">
      <t>ギジュツ</t>
    </rPh>
    <rPh sb="22" eb="24">
      <t>タイカン</t>
    </rPh>
    <phoneticPr fontId="4"/>
  </si>
  <si>
    <t>ものづくりの現場を知ろう</t>
    <rPh sb="6" eb="8">
      <t>ゲンバ</t>
    </rPh>
    <rPh sb="9" eb="10">
      <t>シ</t>
    </rPh>
    <phoneticPr fontId="4"/>
  </si>
  <si>
    <t>2021-99</t>
  </si>
  <si>
    <t>2020－59</t>
    <phoneticPr fontId="4"/>
  </si>
  <si>
    <t>morikawa_yasushi@kinden.co.jp</t>
    <phoneticPr fontId="4"/>
  </si>
  <si>
    <t>052-581-9811</t>
    <phoneticPr fontId="4"/>
  </si>
  <si>
    <t>業務部　森川 靖司</t>
    <phoneticPr fontId="4"/>
  </si>
  <si>
    <t>株式会社きんでん中部支社</t>
    <rPh sb="0" eb="4">
      <t>カブシキガイシャ</t>
    </rPh>
    <phoneticPr fontId="4"/>
  </si>
  <si>
    <t>当社従業員（管理部門）</t>
    <rPh sb="0" eb="2">
      <t>トウシャ</t>
    </rPh>
    <rPh sb="2" eb="5">
      <t>ジュウギョウイン</t>
    </rPh>
    <rPh sb="6" eb="8">
      <t>カンリ</t>
    </rPh>
    <rPh sb="8" eb="10">
      <t>ブモン</t>
    </rPh>
    <phoneticPr fontId="4"/>
  </si>
  <si>
    <t>工事現場見学＋講義（業界・当社の紹介）</t>
    <rPh sb="0" eb="2">
      <t>コウジ</t>
    </rPh>
    <rPh sb="2" eb="4">
      <t>ゲンバ</t>
    </rPh>
    <rPh sb="7" eb="9">
      <t>コウギ</t>
    </rPh>
    <phoneticPr fontId="2"/>
  </si>
  <si>
    <t>社会のインフラを支える総合設備工事業界について</t>
    <rPh sb="0" eb="2">
      <t>シャカイ</t>
    </rPh>
    <rPh sb="8" eb="9">
      <t>ササ</t>
    </rPh>
    <rPh sb="11" eb="13">
      <t>ソウゴウ</t>
    </rPh>
    <rPh sb="13" eb="15">
      <t>セツビ</t>
    </rPh>
    <rPh sb="15" eb="17">
      <t>コウジ</t>
    </rPh>
    <rPh sb="17" eb="19">
      <t>ギョウカイ</t>
    </rPh>
    <phoneticPr fontId="2"/>
  </si>
  <si>
    <t>建設・設備工事業界の業態</t>
    <rPh sb="0" eb="2">
      <t>ケンセツ</t>
    </rPh>
    <rPh sb="3" eb="5">
      <t>セツビ</t>
    </rPh>
    <rPh sb="5" eb="7">
      <t>コウジ</t>
    </rPh>
    <rPh sb="7" eb="9">
      <t>ギョウカイ</t>
    </rPh>
    <rPh sb="10" eb="12">
      <t>ギョウタイ</t>
    </rPh>
    <phoneticPr fontId="4"/>
  </si>
  <si>
    <t>2021-98</t>
  </si>
  <si>
    <t>2020－03、09</t>
  </si>
  <si>
    <t>koji-matsumoto@sws.com</t>
  </si>
  <si>
    <t>059－327－5091</t>
  </si>
  <si>
    <t>人材開発部　採用グループ　・　グループ長　・　松本　康司</t>
    <rPh sb="0" eb="2">
      <t>ジンザイ</t>
    </rPh>
    <rPh sb="2" eb="5">
      <t>カイハツブ</t>
    </rPh>
    <rPh sb="6" eb="8">
      <t>サイヨウ</t>
    </rPh>
    <rPh sb="19" eb="20">
      <t>チョウ</t>
    </rPh>
    <rPh sb="23" eb="25">
      <t>マツモト</t>
    </rPh>
    <rPh sb="26" eb="28">
      <t>コウジ</t>
    </rPh>
    <phoneticPr fontId="7"/>
  </si>
  <si>
    <t>住友電装株式会社</t>
    <rPh sb="0" eb="2">
      <t>スミトモ</t>
    </rPh>
    <rPh sb="2" eb="4">
      <t>デンソウ</t>
    </rPh>
    <rPh sb="4" eb="6">
      <t>カブシキ</t>
    </rPh>
    <rPh sb="6" eb="8">
      <t>カイシャ</t>
    </rPh>
    <phoneticPr fontId="6"/>
  </si>
  <si>
    <t>工学部出身の20代～30代前半の社員</t>
    <rPh sb="0" eb="3">
      <t>コウガクブ</t>
    </rPh>
    <rPh sb="3" eb="5">
      <t>シュッシン</t>
    </rPh>
    <rPh sb="8" eb="9">
      <t>ダイ</t>
    </rPh>
    <rPh sb="12" eb="13">
      <t>ダイ</t>
    </rPh>
    <rPh sb="13" eb="15">
      <t>ゼンハン</t>
    </rPh>
    <rPh sb="16" eb="18">
      <t>シャイン</t>
    </rPh>
    <phoneticPr fontId="4"/>
  </si>
  <si>
    <t>・当社の会社紹介
・技術系社員の業務紹介とキャリアプラン
・学生時代のエピソードと学生へのアドバイス</t>
    <rPh sb="1" eb="3">
      <t>トウシャ</t>
    </rPh>
    <rPh sb="4" eb="6">
      <t>カイシャ</t>
    </rPh>
    <rPh sb="6" eb="8">
      <t>ショウカイ</t>
    </rPh>
    <rPh sb="10" eb="13">
      <t>ギジュツケイ</t>
    </rPh>
    <rPh sb="13" eb="15">
      <t>シャイン</t>
    </rPh>
    <rPh sb="16" eb="18">
      <t>ギョウム</t>
    </rPh>
    <rPh sb="18" eb="20">
      <t>ショウカイ</t>
    </rPh>
    <rPh sb="30" eb="32">
      <t>ガクセイ</t>
    </rPh>
    <rPh sb="32" eb="34">
      <t>ジダイ</t>
    </rPh>
    <rPh sb="41" eb="43">
      <t>ガクセイ</t>
    </rPh>
    <phoneticPr fontId="2"/>
  </si>
  <si>
    <t>・当社の技術系社員が企業でどのような仕事をしているか
・社員がどのように学生時代の経験を社会で活かしているか</t>
    <rPh sb="1" eb="3">
      <t>トウシャ</t>
    </rPh>
    <rPh sb="4" eb="7">
      <t>ギジュツケイ</t>
    </rPh>
    <rPh sb="7" eb="9">
      <t>シャイン</t>
    </rPh>
    <rPh sb="10" eb="12">
      <t>キギョウ</t>
    </rPh>
    <rPh sb="18" eb="20">
      <t>シゴト</t>
    </rPh>
    <rPh sb="28" eb="30">
      <t>シャイン</t>
    </rPh>
    <rPh sb="36" eb="38">
      <t>ガクセイ</t>
    </rPh>
    <rPh sb="38" eb="40">
      <t>ジダイ</t>
    </rPh>
    <rPh sb="41" eb="43">
      <t>ケイケン</t>
    </rPh>
    <rPh sb="44" eb="46">
      <t>シャカイ</t>
    </rPh>
    <rPh sb="47" eb="48">
      <t>イ</t>
    </rPh>
    <phoneticPr fontId="2"/>
  </si>
  <si>
    <t>技術系社員のキャリア構築に関して</t>
    <rPh sb="0" eb="3">
      <t>ギジュツケイ</t>
    </rPh>
    <rPh sb="3" eb="5">
      <t>シャイン</t>
    </rPh>
    <rPh sb="10" eb="12">
      <t>コウチク</t>
    </rPh>
    <rPh sb="13" eb="14">
      <t>カン</t>
    </rPh>
    <phoneticPr fontId="2"/>
  </si>
  <si>
    <t>体</t>
    <rPh sb="0" eb="1">
      <t>カラダ</t>
    </rPh>
    <phoneticPr fontId="4"/>
  </si>
  <si>
    <t>出</t>
    <rPh sb="0" eb="1">
      <t>デ</t>
    </rPh>
    <phoneticPr fontId="4"/>
  </si>
  <si>
    <t>2021-97</t>
  </si>
  <si>
    <t>2020-06</t>
  </si>
  <si>
    <t>該当しない</t>
  </si>
  <si>
    <t>miyabayashi30935@nissay.co.jp</t>
  </si>
  <si>
    <t>052-231-3702</t>
  </si>
  <si>
    <t>東海法人市場部・業務主任・宮林直加</t>
    <rPh sb="0" eb="2">
      <t>トウカイ</t>
    </rPh>
    <rPh sb="2" eb="4">
      <t>ホウジン</t>
    </rPh>
    <rPh sb="4" eb="6">
      <t>シジョウ</t>
    </rPh>
    <rPh sb="6" eb="7">
      <t>ブ</t>
    </rPh>
    <rPh sb="8" eb="10">
      <t>ギョウム</t>
    </rPh>
    <rPh sb="10" eb="12">
      <t>シュニン</t>
    </rPh>
    <rPh sb="13" eb="15">
      <t>ミヤバヤシ</t>
    </rPh>
    <rPh sb="15" eb="16">
      <t>ナオ</t>
    </rPh>
    <rPh sb="16" eb="17">
      <t>カ</t>
    </rPh>
    <phoneticPr fontId="4"/>
  </si>
  <si>
    <t>日本生命保険相互会社</t>
    <rPh sb="0" eb="2">
      <t>ニホン</t>
    </rPh>
    <rPh sb="2" eb="4">
      <t>セイメイ</t>
    </rPh>
    <rPh sb="4" eb="6">
      <t>ホケン</t>
    </rPh>
    <rPh sb="6" eb="8">
      <t>ソウゴ</t>
    </rPh>
    <rPh sb="8" eb="10">
      <t>ガイシャ</t>
    </rPh>
    <phoneticPr fontId="4"/>
  </si>
  <si>
    <t>東海法人市場部・女性・３０代</t>
    <rPh sb="0" eb="2">
      <t>トウカイ</t>
    </rPh>
    <rPh sb="2" eb="4">
      <t>ホウジン</t>
    </rPh>
    <rPh sb="4" eb="6">
      <t>シジョウ</t>
    </rPh>
    <rPh sb="6" eb="7">
      <t>ブ</t>
    </rPh>
    <rPh sb="8" eb="10">
      <t>ジョセイ</t>
    </rPh>
    <rPh sb="13" eb="14">
      <t>ダイ</t>
    </rPh>
    <phoneticPr fontId="4"/>
  </si>
  <si>
    <t>１.自己紹介
２.業界・当社の紹介、自身の仕事内容
３.会社で得た経験・やりがい、葛藤
４.学生時代にやっておくと良いこと</t>
    <rPh sb="2" eb="4">
      <t>ジコ</t>
    </rPh>
    <rPh sb="4" eb="6">
      <t>ショウカイ</t>
    </rPh>
    <rPh sb="9" eb="11">
      <t>ギョウカイ</t>
    </rPh>
    <rPh sb="12" eb="14">
      <t>トウシャ</t>
    </rPh>
    <rPh sb="15" eb="17">
      <t>ショウカイ</t>
    </rPh>
    <rPh sb="18" eb="20">
      <t>ジシン</t>
    </rPh>
    <rPh sb="21" eb="23">
      <t>シゴト</t>
    </rPh>
    <rPh sb="23" eb="25">
      <t>ナイヨウ</t>
    </rPh>
    <rPh sb="28" eb="30">
      <t>カイシャ</t>
    </rPh>
    <rPh sb="31" eb="32">
      <t>エ</t>
    </rPh>
    <rPh sb="33" eb="35">
      <t>ケイケン</t>
    </rPh>
    <rPh sb="41" eb="43">
      <t>カットウ</t>
    </rPh>
    <rPh sb="46" eb="48">
      <t>ガクセイ</t>
    </rPh>
    <rPh sb="48" eb="50">
      <t>ジダイ</t>
    </rPh>
    <rPh sb="57" eb="58">
      <t>ヨ</t>
    </rPh>
    <phoneticPr fontId="8"/>
  </si>
  <si>
    <t>金融業界が社会において果たす役割や、具体的な仕事内容ややりがい、仕事で必要とされる知識や能力をお話できたらと思っています。また、就職活動にも役立つよう、学生時代にやっておくといいことを経験談と合わせお伝えさせていただきます。</t>
    <rPh sb="0" eb="2">
      <t>キンユウ</t>
    </rPh>
    <rPh sb="2" eb="4">
      <t>ギョウカイ</t>
    </rPh>
    <rPh sb="5" eb="7">
      <t>シャカイ</t>
    </rPh>
    <rPh sb="11" eb="12">
      <t>ハ</t>
    </rPh>
    <rPh sb="14" eb="16">
      <t>ヤクワリ</t>
    </rPh>
    <rPh sb="18" eb="21">
      <t>グタイテキ</t>
    </rPh>
    <rPh sb="22" eb="24">
      <t>シゴト</t>
    </rPh>
    <rPh sb="24" eb="26">
      <t>ナイヨウ</t>
    </rPh>
    <rPh sb="32" eb="34">
      <t>シゴト</t>
    </rPh>
    <rPh sb="35" eb="37">
      <t>ヒツヨウ</t>
    </rPh>
    <rPh sb="41" eb="43">
      <t>チシキ</t>
    </rPh>
    <rPh sb="44" eb="46">
      <t>ノウリョク</t>
    </rPh>
    <rPh sb="48" eb="49">
      <t>ハナシ</t>
    </rPh>
    <rPh sb="54" eb="55">
      <t>オモ</t>
    </rPh>
    <rPh sb="64" eb="66">
      <t>シュウショク</t>
    </rPh>
    <rPh sb="66" eb="68">
      <t>カツドウ</t>
    </rPh>
    <rPh sb="70" eb="72">
      <t>ヤクダ</t>
    </rPh>
    <rPh sb="76" eb="78">
      <t>ガクセイ</t>
    </rPh>
    <rPh sb="78" eb="80">
      <t>ジダイ</t>
    </rPh>
    <rPh sb="92" eb="94">
      <t>ケイケン</t>
    </rPh>
    <rPh sb="94" eb="95">
      <t>ダン</t>
    </rPh>
    <rPh sb="96" eb="97">
      <t>ア</t>
    </rPh>
    <rPh sb="100" eb="101">
      <t>ツタ</t>
    </rPh>
    <phoneticPr fontId="8"/>
  </si>
  <si>
    <t>社会と業界を知り、将来のビジョンを描く</t>
    <rPh sb="0" eb="2">
      <t>シャカイ</t>
    </rPh>
    <rPh sb="3" eb="5">
      <t>ギョウカイ</t>
    </rPh>
    <rPh sb="6" eb="7">
      <t>シ</t>
    </rPh>
    <rPh sb="9" eb="11">
      <t>ショウライ</t>
    </rPh>
    <rPh sb="17" eb="18">
      <t>エガ</t>
    </rPh>
    <phoneticPr fontId="8"/>
  </si>
  <si>
    <t>2021-96</t>
  </si>
  <si>
    <t>2020-14</t>
  </si>
  <si>
    <t>１．自己紹介
２．業界・当社の紹介・自身の仕事内容
３．会社で得た経験、やりがい、葛藤
４．ワークライフバランスを実現するために工夫していること</t>
    <rPh sb="18" eb="20">
      <t>ジシン</t>
    </rPh>
    <rPh sb="21" eb="23">
      <t>シゴト</t>
    </rPh>
    <rPh sb="23" eb="25">
      <t>ナイヨウ</t>
    </rPh>
    <rPh sb="57" eb="59">
      <t>ジツゲン</t>
    </rPh>
    <rPh sb="64" eb="66">
      <t>クフウ</t>
    </rPh>
    <phoneticPr fontId="4"/>
  </si>
  <si>
    <t>ワークライフバランスを考えると、キャリアアップに対し前向きになれない方もいらっしゃることと思います。そういった不安や負担感を、前向きな気持ちに変えていただくために経験談をお伝えさせていただきます。</t>
    <rPh sb="11" eb="12">
      <t>カンガ</t>
    </rPh>
    <rPh sb="24" eb="25">
      <t>タイ</t>
    </rPh>
    <rPh sb="26" eb="28">
      <t>マエム</t>
    </rPh>
    <rPh sb="34" eb="35">
      <t>カタ</t>
    </rPh>
    <rPh sb="45" eb="46">
      <t>オモ</t>
    </rPh>
    <rPh sb="55" eb="57">
      <t>フアン</t>
    </rPh>
    <rPh sb="58" eb="61">
      <t>フタンカン</t>
    </rPh>
    <rPh sb="63" eb="65">
      <t>マエム</t>
    </rPh>
    <rPh sb="67" eb="69">
      <t>キモ</t>
    </rPh>
    <rPh sb="71" eb="72">
      <t>カ</t>
    </rPh>
    <rPh sb="81" eb="83">
      <t>ケイケン</t>
    </rPh>
    <rPh sb="83" eb="84">
      <t>ダン</t>
    </rPh>
    <rPh sb="86" eb="87">
      <t>ツタ</t>
    </rPh>
    <phoneticPr fontId="4"/>
  </si>
  <si>
    <t>私の経験談～キャリアアップ・結婚・育児～</t>
    <rPh sb="0" eb="1">
      <t>ワタシ</t>
    </rPh>
    <rPh sb="2" eb="4">
      <t>ケイケン</t>
    </rPh>
    <rPh sb="4" eb="5">
      <t>ダン</t>
    </rPh>
    <rPh sb="14" eb="16">
      <t>ケッコン</t>
    </rPh>
    <rPh sb="17" eb="19">
      <t>イクジ</t>
    </rPh>
    <phoneticPr fontId="4"/>
  </si>
  <si>
    <t>2021-95</t>
  </si>
  <si>
    <t>対事業所サービス業</t>
  </si>
  <si>
    <t>m-tashiro@meinan.net</t>
  </si>
  <si>
    <t>052-589-2355</t>
  </si>
  <si>
    <t>マネージャー　田代倫大</t>
    <rPh sb="7" eb="9">
      <t>タシロ</t>
    </rPh>
    <rPh sb="9" eb="11">
      <t>リンオオ</t>
    </rPh>
    <phoneticPr fontId="2"/>
  </si>
  <si>
    <t>社会保険労務士法人　名南経営</t>
    <rPh sb="0" eb="7">
      <t>シャロウシ</t>
    </rPh>
    <rPh sb="7" eb="9">
      <t>ホウジン</t>
    </rPh>
    <rPh sb="10" eb="14">
      <t>メイケイ</t>
    </rPh>
    <phoneticPr fontId="2"/>
  </si>
  <si>
    <t>男性、30歳代</t>
    <rPh sb="0" eb="2">
      <t>ダンセイ</t>
    </rPh>
    <rPh sb="5" eb="7">
      <t>サイダイ</t>
    </rPh>
    <phoneticPr fontId="2"/>
  </si>
  <si>
    <t>日本語</t>
    <rPh sb="0" eb="3">
      <t>ニホンゴ</t>
    </rPh>
    <phoneticPr fontId="2"/>
  </si>
  <si>
    <t>その他（記入してください）出前授業（オンライン可）</t>
    <rPh sb="13" eb="15">
      <t>デマエ</t>
    </rPh>
    <rPh sb="15" eb="17">
      <t>ジュギョウ</t>
    </rPh>
    <rPh sb="23" eb="24">
      <t>カ</t>
    </rPh>
    <phoneticPr fontId="2"/>
  </si>
  <si>
    <t>①働くの専門家　人事労務コンサルタント・社会保険労務士の業務紹介
②ニュースから考える労働法、ワークルール
③どのような場合にブラック企業と言われてしまうのか
④困ったときに守ってくれる社会保険制度</t>
    <rPh sb="1" eb="2">
      <t>ハタラ</t>
    </rPh>
    <rPh sb="4" eb="7">
      <t>センモンカ</t>
    </rPh>
    <rPh sb="8" eb="12">
      <t>ジンジロウム</t>
    </rPh>
    <rPh sb="20" eb="27">
      <t>シャカイホケンロウムシ</t>
    </rPh>
    <rPh sb="28" eb="30">
      <t>ギョウム</t>
    </rPh>
    <rPh sb="30" eb="32">
      <t>ショウカイ</t>
    </rPh>
    <rPh sb="40" eb="41">
      <t>カンガ</t>
    </rPh>
    <rPh sb="43" eb="46">
      <t>ロウドウホウ</t>
    </rPh>
    <rPh sb="60" eb="62">
      <t>バアイ</t>
    </rPh>
    <rPh sb="67" eb="69">
      <t>キギョウ</t>
    </rPh>
    <rPh sb="70" eb="71">
      <t>イ</t>
    </rPh>
    <rPh sb="81" eb="82">
      <t>コマ</t>
    </rPh>
    <rPh sb="87" eb="88">
      <t>マモ</t>
    </rPh>
    <rPh sb="93" eb="95">
      <t>シャカイ</t>
    </rPh>
    <rPh sb="95" eb="97">
      <t>ホケン</t>
    </rPh>
    <rPh sb="97" eb="99">
      <t>セイド</t>
    </rPh>
    <phoneticPr fontId="2"/>
  </si>
  <si>
    <t>昨今の労働環境を取り巻くニュースなども取り上げながら、社会人になる前に知っておきたい「働くこと」にまつわる知識の習得をしたいと考えています。</t>
    <rPh sb="0" eb="2">
      <t>サッコン</t>
    </rPh>
    <rPh sb="3" eb="5">
      <t>ロウドウ</t>
    </rPh>
    <rPh sb="5" eb="7">
      <t>カンキョウ</t>
    </rPh>
    <rPh sb="8" eb="9">
      <t>ト</t>
    </rPh>
    <rPh sb="10" eb="11">
      <t>マ</t>
    </rPh>
    <rPh sb="19" eb="20">
      <t>ト</t>
    </rPh>
    <rPh sb="21" eb="22">
      <t>ア</t>
    </rPh>
    <rPh sb="27" eb="30">
      <t>シャカイジン</t>
    </rPh>
    <rPh sb="33" eb="34">
      <t>マエ</t>
    </rPh>
    <rPh sb="35" eb="36">
      <t>シ</t>
    </rPh>
    <rPh sb="43" eb="44">
      <t>ハタラ</t>
    </rPh>
    <rPh sb="53" eb="55">
      <t>チシキ</t>
    </rPh>
    <rPh sb="56" eb="58">
      <t>シュウトク</t>
    </rPh>
    <rPh sb="63" eb="64">
      <t>カンガ</t>
    </rPh>
    <phoneticPr fontId="2"/>
  </si>
  <si>
    <t>社会に出る前に知っておきたい「働くこと」に関するルールや実情</t>
    <rPh sb="0" eb="2">
      <t>シャカイ</t>
    </rPh>
    <rPh sb="3" eb="4">
      <t>デ</t>
    </rPh>
    <rPh sb="5" eb="6">
      <t>マエ</t>
    </rPh>
    <rPh sb="7" eb="8">
      <t>シ</t>
    </rPh>
    <rPh sb="15" eb="16">
      <t>ハタラ</t>
    </rPh>
    <rPh sb="21" eb="22">
      <t>カン</t>
    </rPh>
    <rPh sb="28" eb="30">
      <t>ジツジョウ</t>
    </rPh>
    <phoneticPr fontId="2"/>
  </si>
  <si>
    <t>企</t>
    <rPh sb="0" eb="1">
      <t>キ</t>
    </rPh>
    <phoneticPr fontId="4"/>
  </si>
  <si>
    <t>2021-94</t>
  </si>
  <si>
    <t>2020－02</t>
    <phoneticPr fontId="4"/>
  </si>
  <si>
    <t>出前授業（オンライン可）</t>
    <rPh sb="0" eb="2">
      <t>デマエ</t>
    </rPh>
    <rPh sb="2" eb="4">
      <t>ジュギョウ</t>
    </rPh>
    <rPh sb="10" eb="11">
      <t>カ</t>
    </rPh>
    <phoneticPr fontId="2"/>
  </si>
  <si>
    <t>①働くの専門家　人事労務コンサルタント・社会保険労務士の業務紹介
②キャリアコンサルタントの知識も交えた、私の人生・価値観と職業
③採用活動を通じて得られた就活生の現状と学ぶべき点
④自己理解、社会理解のための行動目標を立てよう！</t>
    <rPh sb="1" eb="2">
      <t>ハタラ</t>
    </rPh>
    <rPh sb="4" eb="7">
      <t>センモンカ</t>
    </rPh>
    <rPh sb="8" eb="12">
      <t>ジンジロウム</t>
    </rPh>
    <rPh sb="20" eb="27">
      <t>シャカイホケンロウムシ</t>
    </rPh>
    <rPh sb="28" eb="30">
      <t>ギョウム</t>
    </rPh>
    <rPh sb="30" eb="32">
      <t>ショウカイ</t>
    </rPh>
    <rPh sb="53" eb="54">
      <t>ワタシ</t>
    </rPh>
    <rPh sb="55" eb="57">
      <t>ジンセイ</t>
    </rPh>
    <rPh sb="58" eb="61">
      <t>カチカン</t>
    </rPh>
    <rPh sb="66" eb="70">
      <t>サイヨウカツドウ</t>
    </rPh>
    <rPh sb="71" eb="72">
      <t>トオ</t>
    </rPh>
    <rPh sb="74" eb="75">
      <t>エ</t>
    </rPh>
    <rPh sb="78" eb="81">
      <t>シュウカツセイ</t>
    </rPh>
    <rPh sb="82" eb="84">
      <t>ゲンジョウ</t>
    </rPh>
    <rPh sb="85" eb="86">
      <t>マナ</t>
    </rPh>
    <rPh sb="89" eb="90">
      <t>テン</t>
    </rPh>
    <rPh sb="92" eb="96">
      <t>ジコリカイ</t>
    </rPh>
    <rPh sb="97" eb="101">
      <t>シャカイリカイ</t>
    </rPh>
    <rPh sb="105" eb="107">
      <t>コウドウ</t>
    </rPh>
    <rPh sb="107" eb="109">
      <t>モクヒョウ</t>
    </rPh>
    <rPh sb="110" eb="111">
      <t>タ</t>
    </rPh>
    <phoneticPr fontId="2"/>
  </si>
  <si>
    <t>①人事労務コンサルタントとして企業の人事労務の支援する立場
②キャリアコンサルタント
③採用選考ややインターンの企画を担当する立場
④社会人の先輩
の４つの見方を織り交ぜ、働くとはどういうことかを学生の皆さんと一緒に考えたいと思います。また、社会人になるまでに日頃の大学生活をどのように過ごしていくのがよいのかなど、将来の職業選択につながる考え方や行動をアドバイスしたいと考えています。</t>
    <rPh sb="1" eb="5">
      <t>ジンジロウム</t>
    </rPh>
    <rPh sb="15" eb="17">
      <t>キギョウ</t>
    </rPh>
    <rPh sb="18" eb="20">
      <t>ジンジ</t>
    </rPh>
    <rPh sb="20" eb="22">
      <t>ロウム</t>
    </rPh>
    <rPh sb="23" eb="25">
      <t>シエン</t>
    </rPh>
    <rPh sb="27" eb="29">
      <t>タチバ</t>
    </rPh>
    <rPh sb="71" eb="73">
      <t>センパイ</t>
    </rPh>
    <rPh sb="78" eb="80">
      <t>ミカタ</t>
    </rPh>
    <rPh sb="81" eb="82">
      <t>オ</t>
    </rPh>
    <rPh sb="83" eb="84">
      <t>マ</t>
    </rPh>
    <rPh sb="86" eb="87">
      <t>ハタラ</t>
    </rPh>
    <rPh sb="98" eb="100">
      <t>ガクセイ</t>
    </rPh>
    <rPh sb="101" eb="102">
      <t>ミナ</t>
    </rPh>
    <rPh sb="105" eb="107">
      <t>イッショ</t>
    </rPh>
    <rPh sb="108" eb="109">
      <t>カンガ</t>
    </rPh>
    <rPh sb="113" eb="114">
      <t>オモ</t>
    </rPh>
    <rPh sb="121" eb="124">
      <t>シャカイジン</t>
    </rPh>
    <rPh sb="130" eb="132">
      <t>ヒゴロ</t>
    </rPh>
    <rPh sb="133" eb="137">
      <t>ダイガクセイカツ</t>
    </rPh>
    <rPh sb="143" eb="144">
      <t>ス</t>
    </rPh>
    <rPh sb="158" eb="160">
      <t>ショウライ</t>
    </rPh>
    <rPh sb="161" eb="165">
      <t>ショクギョウセンタク</t>
    </rPh>
    <rPh sb="170" eb="171">
      <t>カンガ</t>
    </rPh>
    <rPh sb="172" eb="173">
      <t>カタ</t>
    </rPh>
    <rPh sb="174" eb="176">
      <t>コウドウ</t>
    </rPh>
    <rPh sb="186" eb="187">
      <t>カンガ</t>
    </rPh>
    <phoneticPr fontId="2"/>
  </si>
  <si>
    <t>専門的な視点も交えた「働く」ことの意義とそれまでのステップ</t>
    <rPh sb="4" eb="6">
      <t>シテン</t>
    </rPh>
    <rPh sb="11" eb="12">
      <t>ハタラ</t>
    </rPh>
    <rPh sb="17" eb="19">
      <t>イギ</t>
    </rPh>
    <phoneticPr fontId="2"/>
  </si>
  <si>
    <t>2021-93</t>
  </si>
  <si>
    <t>2021-12
（2020-47も対応可能）</t>
    <rPh sb="17" eb="19">
      <t>タイオウ</t>
    </rPh>
    <rPh sb="19" eb="21">
      <t>カノウ</t>
    </rPh>
    <phoneticPr fontId="2"/>
  </si>
  <si>
    <t>　s-kodani@meinan.net</t>
  </si>
  <si>
    <t>052-589-2360</t>
  </si>
  <si>
    <t>代表　弁護士　　小谷祥</t>
    <rPh sb="0" eb="2">
      <t>ダイヒョウ</t>
    </rPh>
    <rPh sb="3" eb="6">
      <t>ベンゴシ</t>
    </rPh>
    <rPh sb="8" eb="10">
      <t>コダニ</t>
    </rPh>
    <rPh sb="10" eb="11">
      <t>ショウ</t>
    </rPh>
    <phoneticPr fontId="2"/>
  </si>
  <si>
    <t>弁護士法人　名南総合法律事務所</t>
    <rPh sb="0" eb="3">
      <t>ベンゴシ</t>
    </rPh>
    <rPh sb="3" eb="5">
      <t>ホウジン</t>
    </rPh>
    <rPh sb="6" eb="8">
      <t>メイナン</t>
    </rPh>
    <rPh sb="8" eb="10">
      <t>ソウゴウ</t>
    </rPh>
    <rPh sb="10" eb="15">
      <t>ホウリツジムショ</t>
    </rPh>
    <phoneticPr fontId="2"/>
  </si>
  <si>
    <t>弁護士法人　代表　（記入者本人の予定）
弁護士／経営学博士／男性
42歳（2021年9月現在）</t>
    <rPh sb="0" eb="3">
      <t>ベンゴシ</t>
    </rPh>
    <rPh sb="3" eb="5">
      <t>ホウジン</t>
    </rPh>
    <rPh sb="6" eb="8">
      <t>ダイヒョウ</t>
    </rPh>
    <rPh sb="20" eb="23">
      <t>ベンゴシ</t>
    </rPh>
    <rPh sb="24" eb="26">
      <t>ケイエイ</t>
    </rPh>
    <rPh sb="26" eb="27">
      <t>ガク</t>
    </rPh>
    <rPh sb="27" eb="29">
      <t>ハカセ</t>
    </rPh>
    <rPh sb="30" eb="32">
      <t>ダンセイ</t>
    </rPh>
    <rPh sb="41" eb="42">
      <t>ネン</t>
    </rPh>
    <rPh sb="43" eb="44">
      <t>ガツ</t>
    </rPh>
    <rPh sb="44" eb="46">
      <t>ゲンザイ</t>
    </rPh>
    <phoneticPr fontId="2"/>
  </si>
  <si>
    <t>日本語</t>
  </si>
  <si>
    <t>・自己紹介、企業紹介
・士業と呼ばれる職業について
・弁護士業界・弁護士の仕事について</t>
    <rPh sb="27" eb="30">
      <t>ベンゴシ</t>
    </rPh>
    <rPh sb="33" eb="36">
      <t>ベンゴシ</t>
    </rPh>
    <phoneticPr fontId="2"/>
  </si>
  <si>
    <t>法律事務所の仕事の具体的な内容とその魅力をお伝えします。
・弁護士の具体的な仕事の内容
・パラリーガルの具体的な仕事の内容
・法律業務仕事の魅力
・弁護士・パラリーガルになるための方法</t>
    <rPh sb="0" eb="2">
      <t>ホウリツ</t>
    </rPh>
    <rPh sb="2" eb="5">
      <t>ジムショ</t>
    </rPh>
    <rPh sb="6" eb="8">
      <t>シゴト</t>
    </rPh>
    <rPh sb="9" eb="12">
      <t>グタイテキ</t>
    </rPh>
    <rPh sb="13" eb="15">
      <t>ナイヨウ</t>
    </rPh>
    <rPh sb="18" eb="20">
      <t>ミリョク</t>
    </rPh>
    <rPh sb="22" eb="23">
      <t>ツタ</t>
    </rPh>
    <rPh sb="30" eb="33">
      <t>ベンゴシ</t>
    </rPh>
    <rPh sb="34" eb="36">
      <t>グタイ</t>
    </rPh>
    <rPh sb="36" eb="38">
      <t>シゴト</t>
    </rPh>
    <rPh sb="39" eb="41">
      <t>ナイヨウ</t>
    </rPh>
    <rPh sb="52" eb="55">
      <t>グタイテキ</t>
    </rPh>
    <rPh sb="56" eb="58">
      <t>シゴト</t>
    </rPh>
    <rPh sb="59" eb="61">
      <t>ナイヨウ</t>
    </rPh>
    <rPh sb="63" eb="65">
      <t>ホウリツ</t>
    </rPh>
    <rPh sb="65" eb="67">
      <t>ギョウム</t>
    </rPh>
    <rPh sb="74" eb="77">
      <t>ベンゴシ</t>
    </rPh>
    <rPh sb="88" eb="90">
      <t>ホウホウ</t>
    </rPh>
    <phoneticPr fontId="2"/>
  </si>
  <si>
    <t>弁護士から学ぶ法律実務の仕事とその魅力</t>
    <rPh sb="0" eb="3">
      <t>ベンゴシ</t>
    </rPh>
    <rPh sb="5" eb="6">
      <t>マナ</t>
    </rPh>
    <rPh sb="7" eb="9">
      <t>ホウリツ</t>
    </rPh>
    <rPh sb="9" eb="11">
      <t>ジツム</t>
    </rPh>
    <rPh sb="12" eb="14">
      <t>シゴト</t>
    </rPh>
    <rPh sb="17" eb="19">
      <t>ミリョク</t>
    </rPh>
    <phoneticPr fontId="2"/>
  </si>
  <si>
    <t>2021-92</t>
  </si>
  <si>
    <t>社会福祉法人　紫水会</t>
    <rPh sb="0" eb="2">
      <t>シャカイ</t>
    </rPh>
    <rPh sb="2" eb="4">
      <t>フクシ</t>
    </rPh>
    <rPh sb="4" eb="6">
      <t>ホウジン</t>
    </rPh>
    <rPh sb="7" eb="10">
      <t>シスイカイ</t>
    </rPh>
    <phoneticPr fontId="4"/>
  </si>
  <si>
    <t>2021－12</t>
  </si>
  <si>
    <t>海外との取引がある（海外に拠点はない）</t>
  </si>
  <si>
    <t>n-iwamoto@meinan.net</t>
  </si>
  <si>
    <t>052-589-2366</t>
  </si>
  <si>
    <t>司法書士　岩本直也</t>
    <rPh sb="0" eb="4">
      <t>シホウショシ</t>
    </rPh>
    <rPh sb="5" eb="7">
      <t>イワモト</t>
    </rPh>
    <rPh sb="7" eb="9">
      <t>ナオヤ</t>
    </rPh>
    <phoneticPr fontId="2"/>
  </si>
  <si>
    <t>司法書士法人　名南経営</t>
    <rPh sb="0" eb="4">
      <t>シホウショシ</t>
    </rPh>
    <rPh sb="4" eb="6">
      <t>ホウジン</t>
    </rPh>
    <rPh sb="7" eb="8">
      <t>ナ</t>
    </rPh>
    <rPh sb="8" eb="9">
      <t>ミナミ</t>
    </rPh>
    <rPh sb="9" eb="11">
      <t>ケイエイ</t>
    </rPh>
    <phoneticPr fontId="2"/>
  </si>
  <si>
    <t>司法書士法人　役員（記入者本人の予定）
司法書士
入社14年目、38歳（2021年9月現在）。
中小企業の組織再編・事業承継のスキーム立案・実行手続支援に従事。</t>
    <rPh sb="0" eb="6">
      <t>シホウショシホウジン</t>
    </rPh>
    <rPh sb="7" eb="9">
      <t>ヤクイン</t>
    </rPh>
    <rPh sb="10" eb="12">
      <t>キニュウ</t>
    </rPh>
    <rPh sb="12" eb="13">
      <t>シャ</t>
    </rPh>
    <rPh sb="13" eb="15">
      <t>ホンニン</t>
    </rPh>
    <rPh sb="16" eb="18">
      <t>ヨテイ</t>
    </rPh>
    <rPh sb="20" eb="24">
      <t>シホウショシ</t>
    </rPh>
    <rPh sb="25" eb="27">
      <t>ニュウシャ</t>
    </rPh>
    <rPh sb="29" eb="31">
      <t>ネンメ</t>
    </rPh>
    <rPh sb="34" eb="35">
      <t>サイ</t>
    </rPh>
    <rPh sb="40" eb="41">
      <t>ネン</t>
    </rPh>
    <rPh sb="42" eb="43">
      <t>ガツ</t>
    </rPh>
    <rPh sb="43" eb="45">
      <t>ゲンザイ</t>
    </rPh>
    <rPh sb="48" eb="52">
      <t>チュウショウキギョウ</t>
    </rPh>
    <rPh sb="53" eb="57">
      <t>ソシキサイヘン</t>
    </rPh>
    <rPh sb="58" eb="62">
      <t>ジギョウショウケイ</t>
    </rPh>
    <rPh sb="67" eb="69">
      <t>リツアン</t>
    </rPh>
    <rPh sb="70" eb="72">
      <t>ジッコウ</t>
    </rPh>
    <rPh sb="72" eb="76">
      <t>テツヅキシエン</t>
    </rPh>
    <rPh sb="77" eb="79">
      <t>ジュウジ</t>
    </rPh>
    <phoneticPr fontId="2"/>
  </si>
  <si>
    <t>日本語</t>
    <rPh sb="0" eb="2">
      <t>ニホン</t>
    </rPh>
    <rPh sb="2" eb="3">
      <t>ゴ</t>
    </rPh>
    <phoneticPr fontId="2"/>
  </si>
  <si>
    <t>・自己紹介、企業紹介
・会社経営の現場における会社法・登記の活用
・中小企業の経営管理の課題（コンプライアンスのホンネとタテマエ）
・会社法の知識を活かした経営課題解決のケーススタディ</t>
    <rPh sb="1" eb="3">
      <t>ジコ</t>
    </rPh>
    <rPh sb="3" eb="5">
      <t>ショウカイ</t>
    </rPh>
    <rPh sb="6" eb="8">
      <t>キギョウ</t>
    </rPh>
    <rPh sb="8" eb="10">
      <t>ショウカイ</t>
    </rPh>
    <rPh sb="12" eb="14">
      <t>カイシャ</t>
    </rPh>
    <rPh sb="14" eb="16">
      <t>ケイエイ</t>
    </rPh>
    <rPh sb="17" eb="19">
      <t>ゲンバ</t>
    </rPh>
    <rPh sb="23" eb="26">
      <t>カイシャホウ</t>
    </rPh>
    <rPh sb="27" eb="29">
      <t>トウキ</t>
    </rPh>
    <rPh sb="30" eb="32">
      <t>カツヨウ</t>
    </rPh>
    <rPh sb="34" eb="36">
      <t>チュウショウ</t>
    </rPh>
    <rPh sb="36" eb="38">
      <t>キギョウ</t>
    </rPh>
    <rPh sb="39" eb="41">
      <t>ケイエイ</t>
    </rPh>
    <rPh sb="41" eb="43">
      <t>カンリ</t>
    </rPh>
    <rPh sb="44" eb="46">
      <t>カダイ</t>
    </rPh>
    <rPh sb="67" eb="70">
      <t>カイシャホウ</t>
    </rPh>
    <rPh sb="71" eb="73">
      <t>チシキ</t>
    </rPh>
    <rPh sb="74" eb="75">
      <t>イ</t>
    </rPh>
    <rPh sb="78" eb="80">
      <t>ケイエイ</t>
    </rPh>
    <rPh sb="80" eb="82">
      <t>カダイ</t>
    </rPh>
    <rPh sb="82" eb="84">
      <t>カイケツ</t>
    </rPh>
    <phoneticPr fontId="2"/>
  </si>
  <si>
    <t>企業経営において会社法・登記はどのように活用されているか。
会社法・登記手続の専門家として中小企業に対して行うコンサルティングの実務内容（株式の設計、株主総会支援、など）。
司法書士・コンサルタントの仕事の魅力。</t>
    <rPh sb="0" eb="2">
      <t>キギョウ</t>
    </rPh>
    <rPh sb="2" eb="4">
      <t>ケイエイ</t>
    </rPh>
    <rPh sb="8" eb="11">
      <t>カイシャホウ</t>
    </rPh>
    <rPh sb="12" eb="14">
      <t>トウキ</t>
    </rPh>
    <rPh sb="20" eb="22">
      <t>カツヨウ</t>
    </rPh>
    <rPh sb="30" eb="33">
      <t>カイシャホウ</t>
    </rPh>
    <rPh sb="34" eb="36">
      <t>トウキ</t>
    </rPh>
    <rPh sb="36" eb="38">
      <t>テツヅキ</t>
    </rPh>
    <rPh sb="39" eb="41">
      <t>センモン</t>
    </rPh>
    <rPh sb="41" eb="42">
      <t>カ</t>
    </rPh>
    <rPh sb="45" eb="47">
      <t>チュウショウ</t>
    </rPh>
    <rPh sb="47" eb="49">
      <t>キギョウ</t>
    </rPh>
    <rPh sb="50" eb="51">
      <t>タイ</t>
    </rPh>
    <rPh sb="53" eb="54">
      <t>オコナ</t>
    </rPh>
    <rPh sb="64" eb="66">
      <t>ジツム</t>
    </rPh>
    <rPh sb="66" eb="68">
      <t>ナイヨウ</t>
    </rPh>
    <rPh sb="69" eb="71">
      <t>カブシキ</t>
    </rPh>
    <rPh sb="72" eb="74">
      <t>セッケイ</t>
    </rPh>
    <rPh sb="75" eb="79">
      <t>カブヌシソウカイ</t>
    </rPh>
    <rPh sb="79" eb="81">
      <t>シエン</t>
    </rPh>
    <rPh sb="87" eb="91">
      <t>シホウショシ</t>
    </rPh>
    <rPh sb="100" eb="102">
      <t>シゴト</t>
    </rPh>
    <rPh sb="103" eb="105">
      <t>ミリョク</t>
    </rPh>
    <phoneticPr fontId="2"/>
  </si>
  <si>
    <t>会社法・登記の知識を活かしたコンサルティングの実務</t>
    <rPh sb="0" eb="3">
      <t>カイシャホウ</t>
    </rPh>
    <rPh sb="4" eb="6">
      <t>トウキ</t>
    </rPh>
    <rPh sb="7" eb="9">
      <t>チシキ</t>
    </rPh>
    <rPh sb="10" eb="11">
      <t>イ</t>
    </rPh>
    <rPh sb="23" eb="25">
      <t>ジツム</t>
    </rPh>
    <phoneticPr fontId="2"/>
  </si>
  <si>
    <t>2021-91</t>
  </si>
  <si>
    <t>石塚硝子</t>
    <rPh sb="0" eb="2">
      <t>イシヅカ</t>
    </rPh>
    <rPh sb="2" eb="4">
      <t>ガラス</t>
    </rPh>
    <phoneticPr fontId="4"/>
  </si>
  <si>
    <t>2021－12</t>
    <phoneticPr fontId="4"/>
  </si>
  <si>
    <t>y-oono@meinan.net</t>
  </si>
  <si>
    <t>052-589-2362</t>
  </si>
  <si>
    <t>社員　大野裕次郎</t>
    <rPh sb="0" eb="2">
      <t>シャイン</t>
    </rPh>
    <rPh sb="3" eb="5">
      <t>オオノ</t>
    </rPh>
    <rPh sb="5" eb="8">
      <t>ユウジロウ</t>
    </rPh>
    <phoneticPr fontId="2"/>
  </si>
  <si>
    <t>行政書士法人名南経営</t>
    <rPh sb="0" eb="6">
      <t>ギョウセイショシホウジン</t>
    </rPh>
    <rPh sb="6" eb="8">
      <t>メイナン</t>
    </rPh>
    <rPh sb="8" eb="10">
      <t>ケイエイ</t>
    </rPh>
    <phoneticPr fontId="2"/>
  </si>
  <si>
    <t>行政書士法人　役員　（記入者本人の予定）
行政書士
入社15年目、36歳（2021年9月現在）</t>
    <rPh sb="0" eb="6">
      <t>ギョウセイショシホウジン</t>
    </rPh>
    <rPh sb="7" eb="9">
      <t>ヤクイン</t>
    </rPh>
    <rPh sb="21" eb="25">
      <t>ギョウセイショシ</t>
    </rPh>
    <rPh sb="27" eb="28">
      <t>シャ</t>
    </rPh>
    <rPh sb="41" eb="42">
      <t>ネン</t>
    </rPh>
    <rPh sb="43" eb="44">
      <t>ガツ</t>
    </rPh>
    <rPh sb="44" eb="46">
      <t>ゲンザイ</t>
    </rPh>
    <phoneticPr fontId="2"/>
  </si>
  <si>
    <t>・自己紹介、企業紹介
・士業と呼ばれる職業について
・行政書士業界・行政書士の仕事について
・行政書士業務に触れてみよう（体験ワーク）</t>
    <rPh sb="12" eb="14">
      <t>シギョウ</t>
    </rPh>
    <rPh sb="15" eb="16">
      <t>ヨ</t>
    </rPh>
    <rPh sb="19" eb="21">
      <t>ショクギョウ</t>
    </rPh>
    <rPh sb="27" eb="33">
      <t>ギョウセイショシギョウカイ</t>
    </rPh>
    <rPh sb="34" eb="38">
      <t>ギョウセイショシ</t>
    </rPh>
    <rPh sb="39" eb="41">
      <t>シゴト</t>
    </rPh>
    <rPh sb="47" eb="51">
      <t>ギョウセイショシ</t>
    </rPh>
    <rPh sb="51" eb="53">
      <t>ギョウム</t>
    </rPh>
    <rPh sb="54" eb="55">
      <t>フ</t>
    </rPh>
    <rPh sb="61" eb="63">
      <t>タイケン</t>
    </rPh>
    <phoneticPr fontId="2"/>
  </si>
  <si>
    <t>行政書士の仕事の具体的な内容とその魅力をお伝えします。
・行政書士の独占業務
・行政書士の具体的な仕事の内容
・行政書士の仕事の魅力
・行政書士になるための方法</t>
    <rPh sb="0" eb="4">
      <t>ギョウセイショシ</t>
    </rPh>
    <rPh sb="5" eb="7">
      <t>シゴト</t>
    </rPh>
    <rPh sb="8" eb="11">
      <t>グタイテキ</t>
    </rPh>
    <rPh sb="12" eb="14">
      <t>ナイヨウ</t>
    </rPh>
    <rPh sb="17" eb="19">
      <t>ミリョク</t>
    </rPh>
    <rPh sb="21" eb="22">
      <t>ツタ</t>
    </rPh>
    <rPh sb="29" eb="33">
      <t>ギョウセイショシ</t>
    </rPh>
    <rPh sb="34" eb="38">
      <t>ドクセンギョウム</t>
    </rPh>
    <rPh sb="40" eb="44">
      <t>ギョウセイショシ</t>
    </rPh>
    <rPh sb="45" eb="48">
      <t>グタイテキ</t>
    </rPh>
    <rPh sb="49" eb="51">
      <t>シゴト</t>
    </rPh>
    <rPh sb="52" eb="54">
      <t>ナイヨウ</t>
    </rPh>
    <rPh sb="56" eb="60">
      <t>ギョウセイショシ</t>
    </rPh>
    <rPh sb="68" eb="72">
      <t>ギョウセイショシ</t>
    </rPh>
    <rPh sb="78" eb="80">
      <t>ホウホウ</t>
    </rPh>
    <phoneticPr fontId="2"/>
  </si>
  <si>
    <t>行政書士から学ぶ行政書士の仕事とその魅力</t>
    <rPh sb="0" eb="4">
      <t>ギョウセイショシ</t>
    </rPh>
    <rPh sb="6" eb="7">
      <t>マナ</t>
    </rPh>
    <rPh sb="8" eb="12">
      <t>ギョウセイショシ</t>
    </rPh>
    <rPh sb="13" eb="15">
      <t>シゴト</t>
    </rPh>
    <rPh sb="18" eb="20">
      <t>ミリョク</t>
    </rPh>
    <phoneticPr fontId="2"/>
  </si>
  <si>
    <t>2021-90</t>
  </si>
  <si>
    <t>2020-14</t>
    <phoneticPr fontId="4"/>
  </si>
  <si>
    <t>takanori-yamada@meinan.net</t>
  </si>
  <si>
    <t>052-589-2308</t>
  </si>
  <si>
    <t>マネジメントコンサルティング事業部　サブマネージャー　山田尚慶</t>
    <rPh sb="14" eb="16">
      <t>ジギョウ</t>
    </rPh>
    <rPh sb="16" eb="17">
      <t>ブ</t>
    </rPh>
    <rPh sb="27" eb="29">
      <t>ヤマダ</t>
    </rPh>
    <rPh sb="29" eb="30">
      <t>ナオ</t>
    </rPh>
    <rPh sb="30" eb="31">
      <t>ケイ</t>
    </rPh>
    <phoneticPr fontId="8"/>
  </si>
  <si>
    <t>株式会社　名南経営コンサルティング</t>
    <rPh sb="0" eb="4">
      <t>カブシキガイシャ</t>
    </rPh>
    <rPh sb="5" eb="7">
      <t>メイナン</t>
    </rPh>
    <rPh sb="7" eb="9">
      <t>ケイエイ</t>
    </rPh>
    <phoneticPr fontId="8"/>
  </si>
  <si>
    <t>経営コンサルタント、男性、30代</t>
    <rPh sb="0" eb="2">
      <t>ケイエイ</t>
    </rPh>
    <rPh sb="10" eb="12">
      <t>ダンセイ</t>
    </rPh>
    <rPh sb="15" eb="16">
      <t>ダイ</t>
    </rPh>
    <phoneticPr fontId="2"/>
  </si>
  <si>
    <t>日本語</t>
    <rPh sb="0" eb="3">
      <t>ニホンゴ</t>
    </rPh>
    <phoneticPr fontId="8"/>
  </si>
  <si>
    <t>１．”なぜ働くのか”
２．なぜを深堀する
３．適切な企業理解をするためには</t>
    <rPh sb="5" eb="6">
      <t>ハタラ</t>
    </rPh>
    <rPh sb="16" eb="18">
      <t>フカボリ</t>
    </rPh>
    <rPh sb="23" eb="25">
      <t>テキセツ</t>
    </rPh>
    <rPh sb="26" eb="30">
      <t>キギョウリカイ</t>
    </rPh>
    <phoneticPr fontId="2"/>
  </si>
  <si>
    <t>「なぜ働くのか」をしっかりと考えることなく、社会人を迎える学生が世の中にはたくさんいることでしょう。今立ち止まって、改めてなぜ働くかを考えてみましょう。</t>
    <rPh sb="3" eb="4">
      <t>ハタラ</t>
    </rPh>
    <rPh sb="14" eb="15">
      <t>カンガ</t>
    </rPh>
    <rPh sb="22" eb="25">
      <t>シャカイジン</t>
    </rPh>
    <rPh sb="26" eb="27">
      <t>ムカ</t>
    </rPh>
    <rPh sb="29" eb="31">
      <t>ガクセイ</t>
    </rPh>
    <rPh sb="32" eb="33">
      <t>ヨ</t>
    </rPh>
    <rPh sb="34" eb="35">
      <t>ナカ</t>
    </rPh>
    <rPh sb="50" eb="51">
      <t>イマ</t>
    </rPh>
    <rPh sb="51" eb="52">
      <t>タ</t>
    </rPh>
    <rPh sb="53" eb="54">
      <t>ド</t>
    </rPh>
    <rPh sb="58" eb="59">
      <t>アラタ</t>
    </rPh>
    <rPh sb="63" eb="64">
      <t>ハタラ</t>
    </rPh>
    <rPh sb="67" eb="68">
      <t>カンガ</t>
    </rPh>
    <phoneticPr fontId="8"/>
  </si>
  <si>
    <t>「働く」ことを考える</t>
    <rPh sb="1" eb="2">
      <t>ハタラ</t>
    </rPh>
    <rPh sb="7" eb="8">
      <t>カンガ</t>
    </rPh>
    <phoneticPr fontId="2"/>
  </si>
  <si>
    <t>他</t>
    <rPh sb="0" eb="1">
      <t>ホカ</t>
    </rPh>
    <phoneticPr fontId="4"/>
  </si>
  <si>
    <t>2021-89</t>
  </si>
  <si>
    <t>2021-08、2021-09</t>
  </si>
  <si>
    <t>100～500億円未満</t>
  </si>
  <si>
    <t>その他工業</t>
  </si>
  <si>
    <t>n-nagaya@tokaiopt.co.jp</t>
    <phoneticPr fontId="4"/>
  </si>
  <si>
    <t>０５６４－２７－３００５</t>
    <phoneticPr fontId="4"/>
  </si>
  <si>
    <t>管理部　部長　長谷則孝</t>
    <rPh sb="0" eb="3">
      <t>カンリブ</t>
    </rPh>
    <rPh sb="4" eb="6">
      <t>ブチョウ</t>
    </rPh>
    <rPh sb="7" eb="9">
      <t>ナガヤ</t>
    </rPh>
    <rPh sb="9" eb="11">
      <t>ノリタカ</t>
    </rPh>
    <phoneticPr fontId="4"/>
  </si>
  <si>
    <t>東海光学株式会社</t>
    <rPh sb="0" eb="2">
      <t>トウカイ</t>
    </rPh>
    <rPh sb="2" eb="4">
      <t>コウガク</t>
    </rPh>
    <rPh sb="4" eb="8">
      <t>カブシキガイシャ</t>
    </rPh>
    <phoneticPr fontId="4"/>
  </si>
  <si>
    <t>人事　男性　30代</t>
    <rPh sb="0" eb="2">
      <t>ジンジ</t>
    </rPh>
    <rPh sb="3" eb="5">
      <t>ダンセイ</t>
    </rPh>
    <rPh sb="8" eb="9">
      <t>ダイ</t>
    </rPh>
    <phoneticPr fontId="4"/>
  </si>
  <si>
    <t>（一例です。詳細は大学との打合せで決定したいと思います）
１．自己紹介
２．業界・当社の紹介
３．自身のキャリアについて
４．正社員で働く意義
５．アドバイス</t>
    <rPh sb="1" eb="3">
      <t>イチレイ</t>
    </rPh>
    <rPh sb="6" eb="8">
      <t>ショウサイ</t>
    </rPh>
    <rPh sb="9" eb="11">
      <t>ダ</t>
    </rPh>
    <rPh sb="13" eb="15">
      <t>ウチアワ</t>
    </rPh>
    <rPh sb="17" eb="19">
      <t>ケッテイ</t>
    </rPh>
    <rPh sb="23" eb="24">
      <t>オモ</t>
    </rPh>
    <rPh sb="31" eb="33">
      <t>ジコ</t>
    </rPh>
    <rPh sb="33" eb="35">
      <t>ショウカイ</t>
    </rPh>
    <rPh sb="38" eb="40">
      <t>ギョウカイ</t>
    </rPh>
    <rPh sb="41" eb="43">
      <t>トウシャ</t>
    </rPh>
    <rPh sb="44" eb="46">
      <t>ショウカイ</t>
    </rPh>
    <rPh sb="49" eb="51">
      <t>ジシン</t>
    </rPh>
    <rPh sb="63" eb="66">
      <t>セイシャイン</t>
    </rPh>
    <rPh sb="67" eb="68">
      <t>ハタラ</t>
    </rPh>
    <rPh sb="69" eb="71">
      <t>イギ</t>
    </rPh>
    <phoneticPr fontId="4"/>
  </si>
  <si>
    <t>就職は自己成長につながる。</t>
    <rPh sb="0" eb="2">
      <t>シュウショク</t>
    </rPh>
    <rPh sb="3" eb="5">
      <t>ジコ</t>
    </rPh>
    <rPh sb="5" eb="7">
      <t>セイチョウ</t>
    </rPh>
    <phoneticPr fontId="4"/>
  </si>
  <si>
    <t>「キャリア」「就職」「仕事」</t>
    <rPh sb="7" eb="9">
      <t>シュウショク</t>
    </rPh>
    <rPh sb="11" eb="13">
      <t>シゴト</t>
    </rPh>
    <phoneticPr fontId="4"/>
  </si>
  <si>
    <t>人</t>
    <rPh sb="0" eb="1">
      <t>ヒト</t>
    </rPh>
    <phoneticPr fontId="4"/>
  </si>
  <si>
    <t>2021-88</t>
  </si>
  <si>
    <t>2020-46</t>
    <phoneticPr fontId="4"/>
  </si>
  <si>
    <t>電気機械工業</t>
  </si>
  <si>
    <t>adachi4229@maspro.co.jp</t>
    <phoneticPr fontId="4"/>
  </si>
  <si>
    <t>052-802-2222</t>
    <phoneticPr fontId="4"/>
  </si>
  <si>
    <t xml:space="preserve">総務部　安達美菜 </t>
    <rPh sb="0" eb="2">
      <t>ソウム</t>
    </rPh>
    <rPh sb="2" eb="3">
      <t>ブ</t>
    </rPh>
    <rPh sb="4" eb="6">
      <t>アダチ</t>
    </rPh>
    <rPh sb="6" eb="8">
      <t>ミナ</t>
    </rPh>
    <phoneticPr fontId="4"/>
  </si>
  <si>
    <t>マスプロ電工株式会社</t>
    <rPh sb="4" eb="6">
      <t>デンコウ</t>
    </rPh>
    <rPh sb="6" eb="8">
      <t>カブシキ</t>
    </rPh>
    <rPh sb="8" eb="10">
      <t>カイシャ</t>
    </rPh>
    <phoneticPr fontId="4"/>
  </si>
  <si>
    <t>総務部　女性　２０代～３０代</t>
    <rPh sb="0" eb="3">
      <t>ソウムブ</t>
    </rPh>
    <rPh sb="4" eb="6">
      <t>ジョセイ</t>
    </rPh>
    <rPh sb="9" eb="10">
      <t>ダイ</t>
    </rPh>
    <rPh sb="13" eb="14">
      <t>ダイ</t>
    </rPh>
    <phoneticPr fontId="4"/>
  </si>
  <si>
    <t>（一例です。詳細は大学との打合せで決定したいと思います）
・ビジネスマナーについて
・社会人と学生の違いについて
・挨拶や表情の重要性について
・コミュニケーションの取り方について
・インターンシップの目的を明確にし、目標達成のプロセスを考える</t>
    <rPh sb="43" eb="45">
      <t>シャカイ</t>
    </rPh>
    <rPh sb="45" eb="46">
      <t>ジン</t>
    </rPh>
    <rPh sb="47" eb="49">
      <t>ガクセイ</t>
    </rPh>
    <rPh sb="50" eb="51">
      <t>チガ</t>
    </rPh>
    <rPh sb="83" eb="84">
      <t>ト</t>
    </rPh>
    <rPh sb="85" eb="86">
      <t>カタ</t>
    </rPh>
    <rPh sb="101" eb="103">
      <t>モクテキ</t>
    </rPh>
    <rPh sb="104" eb="106">
      <t>メイカク</t>
    </rPh>
    <rPh sb="109" eb="111">
      <t>モクヒョウ</t>
    </rPh>
    <rPh sb="111" eb="113">
      <t>タッセイ</t>
    </rPh>
    <rPh sb="119" eb="120">
      <t>カンガ</t>
    </rPh>
    <phoneticPr fontId="4"/>
  </si>
  <si>
    <t>学生と社会人の違いを理解し、インターンシップを有意義なものにするために必要なことを知る</t>
    <rPh sb="0" eb="2">
      <t>ガクセイ</t>
    </rPh>
    <rPh sb="3" eb="5">
      <t>シャカイ</t>
    </rPh>
    <rPh sb="5" eb="6">
      <t>ジン</t>
    </rPh>
    <rPh sb="7" eb="8">
      <t>チガ</t>
    </rPh>
    <rPh sb="10" eb="12">
      <t>リカイ</t>
    </rPh>
    <rPh sb="23" eb="26">
      <t>ユウイギ</t>
    </rPh>
    <rPh sb="35" eb="37">
      <t>ヒツヨウ</t>
    </rPh>
    <rPh sb="41" eb="42">
      <t>シ</t>
    </rPh>
    <phoneticPr fontId="4"/>
  </si>
  <si>
    <t>インターンシップの目的を明確にし、目標達成のプロセスを知る</t>
    <rPh sb="9" eb="11">
      <t>モクテキ</t>
    </rPh>
    <rPh sb="12" eb="14">
      <t>メイカク</t>
    </rPh>
    <rPh sb="17" eb="19">
      <t>モクヒョウ</t>
    </rPh>
    <rPh sb="19" eb="21">
      <t>タッセイ</t>
    </rPh>
    <rPh sb="27" eb="28">
      <t>シ</t>
    </rPh>
    <phoneticPr fontId="4"/>
  </si>
  <si>
    <t>6</t>
    <phoneticPr fontId="4"/>
  </si>
  <si>
    <t>他</t>
    <rPh sb="0" eb="1">
      <t>タ</t>
    </rPh>
    <phoneticPr fontId="4"/>
  </si>
  <si>
    <t>2021-87</t>
  </si>
  <si>
    <t>2021年12月より、田中敏行様から阿部英明様へ担当が変更。メールアドレスを確認。</t>
    <rPh sb="4" eb="5">
      <t>ネン</t>
    </rPh>
    <rPh sb="7" eb="8">
      <t>ガツ</t>
    </rPh>
    <rPh sb="11" eb="13">
      <t>タナカ</t>
    </rPh>
    <rPh sb="13" eb="15">
      <t>トシユキ</t>
    </rPh>
    <rPh sb="15" eb="16">
      <t>サマ</t>
    </rPh>
    <rPh sb="18" eb="20">
      <t>アベ</t>
    </rPh>
    <rPh sb="20" eb="22">
      <t>ヒデアキ</t>
    </rPh>
    <rPh sb="22" eb="23">
      <t>サマ</t>
    </rPh>
    <rPh sb="24" eb="26">
      <t>タントウ</t>
    </rPh>
    <rPh sb="27" eb="29">
      <t>ヘンコウ</t>
    </rPh>
    <rPh sb="38" eb="40">
      <t>カクニン</t>
    </rPh>
    <phoneticPr fontId="4"/>
  </si>
  <si>
    <t>海外に拠点があるが、海外との取引はない</t>
  </si>
  <si>
    <t>情報サービス業</t>
  </si>
  <si>
    <t>abe-h5@asahi.com</t>
    <phoneticPr fontId="4"/>
  </si>
  <si>
    <t>０５２（２２２）５００１</t>
    <phoneticPr fontId="4"/>
  </si>
  <si>
    <t>統括センター・センター長・阿部英明</t>
    <rPh sb="13" eb="15">
      <t>アベ</t>
    </rPh>
    <rPh sb="15" eb="17">
      <t>ヒデアキ</t>
    </rPh>
    <phoneticPr fontId="4"/>
  </si>
  <si>
    <t>株式会社朝日新聞社　名古屋本社</t>
    <rPh sb="0" eb="2">
      <t>カブシキ</t>
    </rPh>
    <rPh sb="2" eb="4">
      <t>カイシャ</t>
    </rPh>
    <rPh sb="4" eb="6">
      <t>アサヒ</t>
    </rPh>
    <rPh sb="6" eb="9">
      <t>シンブンシャ</t>
    </rPh>
    <rPh sb="10" eb="13">
      <t>ナゴヤ</t>
    </rPh>
    <rPh sb="13" eb="15">
      <t>ホンシャ</t>
    </rPh>
    <phoneticPr fontId="4"/>
  </si>
  <si>
    <t>専門職、営業職（管理職を含む）の社員（男女）</t>
    <phoneticPr fontId="4"/>
  </si>
  <si>
    <t>新聞記事を読んでＳＤＧｓの１７の目標とどう関わるかを見つけ、プレゼンする</t>
    <phoneticPr fontId="4"/>
  </si>
  <si>
    <t>ＳＤＧｓをキーワードに読解力、プレゼン能力を養う</t>
    <rPh sb="11" eb="14">
      <t>ドッカイリョク</t>
    </rPh>
    <rPh sb="19" eb="21">
      <t>ノウリョク</t>
    </rPh>
    <rPh sb="22" eb="23">
      <t>ヤシナ</t>
    </rPh>
    <phoneticPr fontId="4"/>
  </si>
  <si>
    <t>ＳＤＧｓで鍛える読解力</t>
    <rPh sb="5" eb="6">
      <t>キタ</t>
    </rPh>
    <rPh sb="8" eb="10">
      <t>ドクカイ</t>
    </rPh>
    <rPh sb="10" eb="11">
      <t>チカラ</t>
    </rPh>
    <phoneticPr fontId="4"/>
  </si>
  <si>
    <t>2021-86</t>
  </si>
  <si>
    <t>2020-51,52</t>
    <phoneticPr fontId="4"/>
  </si>
  <si>
    <t>yoshiyuki_sasayama@mail.toyota.co.jp</t>
  </si>
  <si>
    <t>050-3166-5728</t>
  </si>
  <si>
    <t>人材開発部　採用・育成室　笹山義之</t>
    <rPh sb="0" eb="2">
      <t>ジンザイ</t>
    </rPh>
    <rPh sb="2" eb="5">
      <t>カイハツブ</t>
    </rPh>
    <rPh sb="6" eb="8">
      <t>サイヨウ</t>
    </rPh>
    <rPh sb="9" eb="11">
      <t>イクセイ</t>
    </rPh>
    <rPh sb="11" eb="12">
      <t>シツ</t>
    </rPh>
    <rPh sb="13" eb="15">
      <t>ササヤマ</t>
    </rPh>
    <rPh sb="15" eb="17">
      <t>ヨシユキ</t>
    </rPh>
    <phoneticPr fontId="4"/>
  </si>
  <si>
    <t>トヨタ自動車株式会社</t>
    <rPh sb="3" eb="6">
      <t>ジドウシャ</t>
    </rPh>
    <rPh sb="6" eb="8">
      <t>カブシキ</t>
    </rPh>
    <rPh sb="8" eb="10">
      <t>カイシャ</t>
    </rPh>
    <phoneticPr fontId="4"/>
  </si>
  <si>
    <t>人事部門 中堅社員</t>
    <rPh sb="0" eb="2">
      <t>ジンジ</t>
    </rPh>
    <rPh sb="2" eb="4">
      <t>ブモン</t>
    </rPh>
    <rPh sb="5" eb="7">
      <t>チュウケン</t>
    </rPh>
    <rPh sb="7" eb="9">
      <t>シャイン</t>
    </rPh>
    <phoneticPr fontId="4"/>
  </si>
  <si>
    <t>日本語</t>
    <rPh sb="0" eb="2">
      <t>ニッポン</t>
    </rPh>
    <rPh sb="2" eb="3">
      <t>ゴ</t>
    </rPh>
    <phoneticPr fontId="4"/>
  </si>
  <si>
    <t>講師による講演</t>
    <rPh sb="0" eb="2">
      <t>コウシ</t>
    </rPh>
    <rPh sb="5" eb="7">
      <t>コウエン</t>
    </rPh>
    <phoneticPr fontId="4"/>
  </si>
  <si>
    <t>講義を通じトヨタの問題解決の思考プロセスを理解し、今後の学びにつなげて頂く</t>
    <rPh sb="25" eb="27">
      <t>コンゴ</t>
    </rPh>
    <rPh sb="28" eb="29">
      <t>マナ</t>
    </rPh>
    <rPh sb="35" eb="36">
      <t>イタダ</t>
    </rPh>
    <phoneticPr fontId="4"/>
  </si>
  <si>
    <t>トヨタの問題解決　体感ワーク</t>
  </si>
  <si>
    <t>2021-85</t>
  </si>
  <si>
    <t>NTT西日本置き換え</t>
    <rPh sb="3" eb="6">
      <t>ニシニホン</t>
    </rPh>
    <rPh sb="6" eb="7">
      <t>オ</t>
    </rPh>
    <rPh sb="8" eb="9">
      <t>カ</t>
    </rPh>
    <phoneticPr fontId="4"/>
  </si>
  <si>
    <t>2020-10</t>
    <phoneticPr fontId="4"/>
  </si>
  <si>
    <t>マネジメントコンサルティング事業部　サブマネージャー　山田尚慶</t>
    <rPh sb="14" eb="16">
      <t>ジギョウ</t>
    </rPh>
    <rPh sb="16" eb="17">
      <t>ブ</t>
    </rPh>
    <rPh sb="27" eb="29">
      <t>ヤマダ</t>
    </rPh>
    <rPh sb="29" eb="30">
      <t>ナオ</t>
    </rPh>
    <rPh sb="30" eb="31">
      <t>ケイ</t>
    </rPh>
    <phoneticPr fontId="5"/>
  </si>
  <si>
    <t>株式会社　名南経営コンサルティング</t>
    <rPh sb="0" eb="4">
      <t>カブシキガイシャ</t>
    </rPh>
    <rPh sb="5" eb="7">
      <t>メイナン</t>
    </rPh>
    <rPh sb="7" eb="9">
      <t>ケイエイ</t>
    </rPh>
    <phoneticPr fontId="5"/>
  </si>
  <si>
    <t>経営コンサルタント、男性、30代</t>
    <rPh sb="0" eb="2">
      <t>ケイエイ</t>
    </rPh>
    <rPh sb="10" eb="12">
      <t>ダンセイ</t>
    </rPh>
    <rPh sb="15" eb="16">
      <t>ダイ</t>
    </rPh>
    <phoneticPr fontId="5"/>
  </si>
  <si>
    <t>１．”今”をどう生きているか
２．私の学生時代　～「働く」を考える～
３．将来の自分を考える
４．”今”をどう生きるか</t>
    <rPh sb="3" eb="4">
      <t>イマ</t>
    </rPh>
    <rPh sb="8" eb="9">
      <t>イ</t>
    </rPh>
    <rPh sb="17" eb="18">
      <t>ワタシ</t>
    </rPh>
    <rPh sb="19" eb="21">
      <t>ガクセイ</t>
    </rPh>
    <rPh sb="21" eb="23">
      <t>ジダイ</t>
    </rPh>
    <rPh sb="26" eb="27">
      <t>ハタラ</t>
    </rPh>
    <rPh sb="30" eb="31">
      <t>カンガ</t>
    </rPh>
    <rPh sb="37" eb="39">
      <t>ショウライ</t>
    </rPh>
    <rPh sb="40" eb="42">
      <t>ジブン</t>
    </rPh>
    <rPh sb="43" eb="44">
      <t>カンガ</t>
    </rPh>
    <rPh sb="50" eb="51">
      <t>イマ</t>
    </rPh>
    <rPh sb="55" eb="56">
      <t>イ</t>
    </rPh>
    <phoneticPr fontId="5"/>
  </si>
  <si>
    <t>現役コンサルタントの経験を基に、学生生活の有効的な過ごし方を検討します。また、中長期的な人生の視点に立ち、どのように今を生きるのか、何を目指し今を生きるのかを考えるきっかけにします。</t>
    <rPh sb="0" eb="2">
      <t>ゲンエキ</t>
    </rPh>
    <rPh sb="10" eb="12">
      <t>ケイケン</t>
    </rPh>
    <rPh sb="13" eb="14">
      <t>モト</t>
    </rPh>
    <rPh sb="16" eb="18">
      <t>ガクセイ</t>
    </rPh>
    <rPh sb="18" eb="20">
      <t>セイカツ</t>
    </rPh>
    <rPh sb="21" eb="24">
      <t>ユウコウテキ</t>
    </rPh>
    <rPh sb="25" eb="26">
      <t>ス</t>
    </rPh>
    <rPh sb="28" eb="29">
      <t>カタ</t>
    </rPh>
    <rPh sb="30" eb="32">
      <t>ケントウ</t>
    </rPh>
    <rPh sb="39" eb="42">
      <t>チュウチョウキ</t>
    </rPh>
    <rPh sb="42" eb="43">
      <t>テキ</t>
    </rPh>
    <rPh sb="44" eb="46">
      <t>ジンセイ</t>
    </rPh>
    <rPh sb="47" eb="49">
      <t>シテン</t>
    </rPh>
    <rPh sb="50" eb="51">
      <t>タ</t>
    </rPh>
    <rPh sb="58" eb="59">
      <t>イマ</t>
    </rPh>
    <rPh sb="60" eb="61">
      <t>イ</t>
    </rPh>
    <rPh sb="66" eb="67">
      <t>ナニ</t>
    </rPh>
    <rPh sb="68" eb="70">
      <t>メザ</t>
    </rPh>
    <rPh sb="71" eb="72">
      <t>イマ</t>
    </rPh>
    <rPh sb="73" eb="74">
      <t>イ</t>
    </rPh>
    <rPh sb="79" eb="80">
      <t>カンガ</t>
    </rPh>
    <phoneticPr fontId="5"/>
  </si>
  <si>
    <t>現役コンサルタントに学ぶ、学生時代の過ごし方</t>
    <rPh sb="0" eb="2">
      <t>ゲンエキ</t>
    </rPh>
    <rPh sb="10" eb="11">
      <t>マナ</t>
    </rPh>
    <rPh sb="13" eb="15">
      <t>ガクセイ</t>
    </rPh>
    <rPh sb="15" eb="17">
      <t>ジダイ</t>
    </rPh>
    <rPh sb="18" eb="19">
      <t>ス</t>
    </rPh>
    <rPh sb="21" eb="22">
      <t>カタ</t>
    </rPh>
    <phoneticPr fontId="5"/>
  </si>
  <si>
    <t>2021-84</t>
  </si>
  <si>
    <t>日本語</t>
    <rPh sb="0" eb="3">
      <t>ニホンゴ</t>
    </rPh>
    <phoneticPr fontId="5"/>
  </si>
  <si>
    <t>１．今までの人生を振り返る～ライフウェイク～
２．将来の自分を考える
３．”今”をどう生きるか</t>
    <rPh sb="2" eb="3">
      <t>イマ</t>
    </rPh>
    <rPh sb="6" eb="8">
      <t>ジンセイ</t>
    </rPh>
    <rPh sb="9" eb="10">
      <t>フ</t>
    </rPh>
    <rPh sb="11" eb="12">
      <t>カエ</t>
    </rPh>
    <rPh sb="25" eb="27">
      <t>ショウライ</t>
    </rPh>
    <rPh sb="28" eb="30">
      <t>ジブン</t>
    </rPh>
    <rPh sb="31" eb="32">
      <t>カンガ</t>
    </rPh>
    <rPh sb="38" eb="39">
      <t>イマ</t>
    </rPh>
    <rPh sb="43" eb="44">
      <t>イ</t>
    </rPh>
    <phoneticPr fontId="5"/>
  </si>
  <si>
    <t>「学生」時代に、如何に「学生」を使い切って生活をすることができるのかが非常に重要でしょう。どのように今を生きるのか、何を目指し今を生きるのかを考えるきっかけにします。</t>
    <rPh sb="1" eb="3">
      <t>ガクセイ</t>
    </rPh>
    <rPh sb="4" eb="6">
      <t>ジダイ</t>
    </rPh>
    <rPh sb="8" eb="10">
      <t>イカ</t>
    </rPh>
    <rPh sb="12" eb="14">
      <t>ガクセイ</t>
    </rPh>
    <rPh sb="16" eb="17">
      <t>ツカ</t>
    </rPh>
    <rPh sb="18" eb="19">
      <t>キ</t>
    </rPh>
    <rPh sb="21" eb="23">
      <t>セイカツ</t>
    </rPh>
    <rPh sb="35" eb="37">
      <t>ヒジョウ</t>
    </rPh>
    <rPh sb="38" eb="40">
      <t>ジュウヨウ</t>
    </rPh>
    <rPh sb="50" eb="51">
      <t>イマ</t>
    </rPh>
    <rPh sb="52" eb="53">
      <t>イ</t>
    </rPh>
    <rPh sb="58" eb="59">
      <t>ナニ</t>
    </rPh>
    <rPh sb="60" eb="62">
      <t>メザ</t>
    </rPh>
    <rPh sb="63" eb="64">
      <t>イマ</t>
    </rPh>
    <rPh sb="65" eb="66">
      <t>イ</t>
    </rPh>
    <rPh sb="71" eb="72">
      <t>カンガ</t>
    </rPh>
    <phoneticPr fontId="5"/>
  </si>
  <si>
    <t>学生時代を存分に活用しよう</t>
    <rPh sb="0" eb="2">
      <t>ガクセイ</t>
    </rPh>
    <rPh sb="2" eb="4">
      <t>ジダイ</t>
    </rPh>
    <rPh sb="5" eb="7">
      <t>ゾンブン</t>
    </rPh>
    <rPh sb="8" eb="10">
      <t>カツヨウ</t>
    </rPh>
    <phoneticPr fontId="5"/>
  </si>
  <si>
    <t>2021-83</t>
  </si>
  <si>
    <t>※詳細は大学との打合せで決定したいと思います。
・社会背景
・被災地の現状から見えてきた災害時の水まわり配慮ポイントについて
・質疑応答など</t>
    <phoneticPr fontId="4"/>
  </si>
  <si>
    <t>ボランティア活動に参加する学生が増えている中、企業も、身近に起こりうる災害に向き合い、事前の備えとして災害時にも配慮した水まわりを提案しています。企業の取り組みを知っていただきたい。</t>
    <rPh sb="6" eb="8">
      <t>カツドウ</t>
    </rPh>
    <rPh sb="9" eb="11">
      <t>サンカ</t>
    </rPh>
    <rPh sb="13" eb="15">
      <t>ガクセイ</t>
    </rPh>
    <rPh sb="16" eb="17">
      <t>ゾウ</t>
    </rPh>
    <rPh sb="21" eb="22">
      <t>ナカ</t>
    </rPh>
    <rPh sb="23" eb="25">
      <t>キギョウ</t>
    </rPh>
    <rPh sb="27" eb="29">
      <t>ミヂカ</t>
    </rPh>
    <rPh sb="51" eb="53">
      <t>サイガイ</t>
    </rPh>
    <rPh sb="53" eb="54">
      <t>ジ</t>
    </rPh>
    <rPh sb="56" eb="58">
      <t>ハイリョ</t>
    </rPh>
    <rPh sb="60" eb="61">
      <t>ミズ</t>
    </rPh>
    <rPh sb="65" eb="67">
      <t>テイアン</t>
    </rPh>
    <phoneticPr fontId="4"/>
  </si>
  <si>
    <t>災害時にも配慮した水まわり提案について</t>
    <rPh sb="0" eb="2">
      <t>サイガイ</t>
    </rPh>
    <rPh sb="2" eb="3">
      <t>ジ</t>
    </rPh>
    <rPh sb="5" eb="7">
      <t>ハイリョ</t>
    </rPh>
    <rPh sb="9" eb="10">
      <t>ミズ</t>
    </rPh>
    <rPh sb="13" eb="15">
      <t>テイアン</t>
    </rPh>
    <phoneticPr fontId="4"/>
  </si>
  <si>
    <t>2021-82</t>
  </si>
  <si>
    <t>※詳細は大学との打合せで決定したいと思います。
・社会背景
・おもてなしトイレについて
・質疑応答など</t>
    <phoneticPr fontId="4"/>
  </si>
  <si>
    <t>2020年、訪日外国人4000万人時代に向けて、日本全国でトイレでのおもてなしが求められています。外国人観光客を受け入れるたに必要な環境整備について、グローバルな視点で水まわり配慮の取り組みを知っていただきたい。</t>
    <rPh sb="49" eb="51">
      <t>ガイコク</t>
    </rPh>
    <rPh sb="51" eb="52">
      <t>ジン</t>
    </rPh>
    <rPh sb="66" eb="68">
      <t>カンキョウ</t>
    </rPh>
    <rPh sb="88" eb="90">
      <t>ハイリョ</t>
    </rPh>
    <rPh sb="91" eb="92">
      <t>ト</t>
    </rPh>
    <rPh sb="93" eb="94">
      <t>ク</t>
    </rPh>
    <rPh sb="96" eb="97">
      <t>シ</t>
    </rPh>
    <phoneticPr fontId="4"/>
  </si>
  <si>
    <t>インバウンド対応に向けた取り組みについて
（日本の観光立国に向けて、世界の人々へ日本のおもてなしトイレを）</t>
    <rPh sb="6" eb="8">
      <t>タイオウ</t>
    </rPh>
    <rPh sb="9" eb="10">
      <t>ム</t>
    </rPh>
    <rPh sb="12" eb="13">
      <t>ト</t>
    </rPh>
    <rPh sb="14" eb="15">
      <t>ク</t>
    </rPh>
    <rPh sb="22" eb="24">
      <t>ニホン</t>
    </rPh>
    <rPh sb="25" eb="27">
      <t>カンコウ</t>
    </rPh>
    <rPh sb="27" eb="29">
      <t>リッコク</t>
    </rPh>
    <rPh sb="30" eb="31">
      <t>ム</t>
    </rPh>
    <phoneticPr fontId="4"/>
  </si>
  <si>
    <t>2021-81</t>
  </si>
  <si>
    <t>※詳細は大学との打合せで決定したいと思います。
・社会背景
・ユニバーサルデザインについて
・質疑応答など</t>
    <rPh sb="1" eb="3">
      <t>ショウサイ</t>
    </rPh>
    <rPh sb="4" eb="6">
      <t>ダイガク</t>
    </rPh>
    <rPh sb="8" eb="10">
      <t>ウチアワ</t>
    </rPh>
    <rPh sb="12" eb="14">
      <t>ケッテイ</t>
    </rPh>
    <rPh sb="18" eb="19">
      <t>オモ</t>
    </rPh>
    <rPh sb="25" eb="27">
      <t>シャカイ</t>
    </rPh>
    <rPh sb="27" eb="29">
      <t>ハイケイ</t>
    </rPh>
    <rPh sb="47" eb="49">
      <t>シツギ</t>
    </rPh>
    <rPh sb="49" eb="51">
      <t>オウトウ</t>
    </rPh>
    <phoneticPr fontId="4"/>
  </si>
  <si>
    <t>外出先のトイレでは、様々な身体状況、年齢層そして近年急増している訪日外国人対応の配慮も求められます。多様化する社会でどのような配慮が必要か理解し、企業としての取り組みを知っていただきたい。</t>
    <rPh sb="0" eb="2">
      <t>ガイシュツ</t>
    </rPh>
    <rPh sb="2" eb="3">
      <t>サキ</t>
    </rPh>
    <rPh sb="10" eb="12">
      <t>サマザマ</t>
    </rPh>
    <rPh sb="13" eb="15">
      <t>シンタイ</t>
    </rPh>
    <rPh sb="15" eb="17">
      <t>ジョウキョウ</t>
    </rPh>
    <rPh sb="18" eb="21">
      <t>ネンレイソウ</t>
    </rPh>
    <rPh sb="24" eb="26">
      <t>キンネン</t>
    </rPh>
    <rPh sb="26" eb="28">
      <t>キュウゾウ</t>
    </rPh>
    <rPh sb="32" eb="34">
      <t>ホウニチ</t>
    </rPh>
    <rPh sb="34" eb="36">
      <t>ガイコク</t>
    </rPh>
    <rPh sb="36" eb="37">
      <t>ジン</t>
    </rPh>
    <rPh sb="37" eb="39">
      <t>タイオウ</t>
    </rPh>
    <rPh sb="40" eb="42">
      <t>ハイリョ</t>
    </rPh>
    <rPh sb="43" eb="44">
      <t>モト</t>
    </rPh>
    <rPh sb="50" eb="53">
      <t>タヨウカ</t>
    </rPh>
    <rPh sb="55" eb="57">
      <t>シャカイ</t>
    </rPh>
    <rPh sb="63" eb="65">
      <t>ハイリョ</t>
    </rPh>
    <rPh sb="66" eb="68">
      <t>ヒツヨウ</t>
    </rPh>
    <rPh sb="69" eb="71">
      <t>リカイ</t>
    </rPh>
    <rPh sb="73" eb="75">
      <t>キギョウ</t>
    </rPh>
    <rPh sb="79" eb="80">
      <t>ト</t>
    </rPh>
    <rPh sb="81" eb="82">
      <t>ク</t>
    </rPh>
    <rPh sb="84" eb="85">
      <t>シ</t>
    </rPh>
    <phoneticPr fontId="4"/>
  </si>
  <si>
    <t>パブリックユニバーサルデザイントイレについて知ろう</t>
    <rPh sb="22" eb="23">
      <t>シ</t>
    </rPh>
    <phoneticPr fontId="4"/>
  </si>
  <si>
    <t>2021-80</t>
  </si>
  <si>
    <t>海外との取引はない（海外に拠点もない）</t>
    <phoneticPr fontId="4"/>
  </si>
  <si>
    <t>該当しない</t>
    <phoneticPr fontId="4"/>
  </si>
  <si>
    <t>企画部</t>
    <rPh sb="0" eb="2">
      <t>キカク</t>
    </rPh>
    <rPh sb="2" eb="3">
      <t>ブ</t>
    </rPh>
    <phoneticPr fontId="4"/>
  </si>
  <si>
    <t>一般社団法人中部経済連合会</t>
    <rPh sb="0" eb="2">
      <t>イッパン</t>
    </rPh>
    <rPh sb="2" eb="4">
      <t>シャダン</t>
    </rPh>
    <rPh sb="4" eb="6">
      <t>ホウジン</t>
    </rPh>
    <rPh sb="6" eb="8">
      <t>チュウブ</t>
    </rPh>
    <rPh sb="8" eb="10">
      <t>ケイザイ</t>
    </rPh>
    <rPh sb="10" eb="12">
      <t>レンゴウ</t>
    </rPh>
    <rPh sb="12" eb="13">
      <t>カイ</t>
    </rPh>
    <phoneticPr fontId="4"/>
  </si>
  <si>
    <t>１．所属団体・自己紹介
２．最近の提言についての説明
３．提言を題材にしたディスカッション</t>
    <rPh sb="2" eb="4">
      <t>ショゾク</t>
    </rPh>
    <rPh sb="4" eb="6">
      <t>ダンタイ</t>
    </rPh>
    <rPh sb="7" eb="9">
      <t>ジコ</t>
    </rPh>
    <rPh sb="9" eb="11">
      <t>ショウカイ</t>
    </rPh>
    <rPh sb="14" eb="16">
      <t>サイキン</t>
    </rPh>
    <rPh sb="17" eb="19">
      <t>テイゲン</t>
    </rPh>
    <rPh sb="24" eb="26">
      <t>セツメイ</t>
    </rPh>
    <rPh sb="29" eb="31">
      <t>テイゲン</t>
    </rPh>
    <rPh sb="32" eb="34">
      <t>ダイザイ</t>
    </rPh>
    <phoneticPr fontId="4"/>
  </si>
  <si>
    <t>・中部圏の現状や課題を理解していただいたうえで、地域の発展に向けた対応策について一緒に考えること。
・地域のことを知り、地域に貢献することに関心を持っていただくこと。</t>
    <rPh sb="1" eb="3">
      <t>チュウブ</t>
    </rPh>
    <rPh sb="3" eb="4">
      <t>ケン</t>
    </rPh>
    <rPh sb="5" eb="7">
      <t>ゲンジョウ</t>
    </rPh>
    <rPh sb="8" eb="10">
      <t>カダイ</t>
    </rPh>
    <rPh sb="11" eb="13">
      <t>リカイ</t>
    </rPh>
    <rPh sb="24" eb="26">
      <t>チイキ</t>
    </rPh>
    <rPh sb="27" eb="29">
      <t>ハッテン</t>
    </rPh>
    <rPh sb="30" eb="31">
      <t>ム</t>
    </rPh>
    <rPh sb="33" eb="35">
      <t>タイオウ</t>
    </rPh>
    <rPh sb="35" eb="36">
      <t>サク</t>
    </rPh>
    <rPh sb="40" eb="42">
      <t>イッショ</t>
    </rPh>
    <rPh sb="43" eb="44">
      <t>カンガ</t>
    </rPh>
    <rPh sb="51" eb="53">
      <t>チイキ</t>
    </rPh>
    <rPh sb="57" eb="58">
      <t>シ</t>
    </rPh>
    <rPh sb="60" eb="62">
      <t>チイキ</t>
    </rPh>
    <rPh sb="63" eb="65">
      <t>コウケン</t>
    </rPh>
    <rPh sb="70" eb="72">
      <t>カンシン</t>
    </rPh>
    <rPh sb="73" eb="74">
      <t>モ</t>
    </rPh>
    <phoneticPr fontId="4"/>
  </si>
  <si>
    <t>中部圏の将来像や課題について考える</t>
    <rPh sb="0" eb="2">
      <t>チュウブ</t>
    </rPh>
    <rPh sb="2" eb="3">
      <t>ケン</t>
    </rPh>
    <rPh sb="4" eb="6">
      <t>ショウライ</t>
    </rPh>
    <rPh sb="6" eb="7">
      <t>ゾウ</t>
    </rPh>
    <rPh sb="8" eb="10">
      <t>カダイ</t>
    </rPh>
    <rPh sb="14" eb="15">
      <t>カンガ</t>
    </rPh>
    <phoneticPr fontId="4"/>
  </si>
  <si>
    <t>2021-79</t>
  </si>
  <si>
    <t>k.onishi.ab@c-nexco.co.jp</t>
    <phoneticPr fontId="3"/>
  </si>
  <si>
    <t>052-222-1487</t>
    <phoneticPr fontId="4"/>
  </si>
  <si>
    <t>３０代～４０代</t>
    <rPh sb="2" eb="3">
      <t>ダイ</t>
    </rPh>
    <rPh sb="6" eb="7">
      <t>ダイ</t>
    </rPh>
    <phoneticPr fontId="4"/>
  </si>
  <si>
    <t>（セミナーの内容は、ご要望に応じてカスタマイズ可能）
１．セミナーの目的
２．交通事故の発生状況
３．渋滞
４．逆走
５．ETCとスマートIC
６．工事規制中の走行
７．落下物と動物
８．シートベルト
９．緊急時の対応法
１０．交通事故を起こさない為に
１１．おさらいとまとめ
　標準は、1時間（30分～90分程度までの変更は可能）</t>
    <rPh sb="6" eb="8">
      <t>ナイヨウ</t>
    </rPh>
    <rPh sb="11" eb="13">
      <t>ヨウボウ</t>
    </rPh>
    <rPh sb="14" eb="15">
      <t>オウ</t>
    </rPh>
    <rPh sb="23" eb="25">
      <t>カノウ</t>
    </rPh>
    <rPh sb="34" eb="36">
      <t>モクテキ</t>
    </rPh>
    <rPh sb="39" eb="41">
      <t>コウツウ</t>
    </rPh>
    <rPh sb="41" eb="43">
      <t>ジコ</t>
    </rPh>
    <rPh sb="44" eb="46">
      <t>ハッセイ</t>
    </rPh>
    <rPh sb="46" eb="48">
      <t>ジョウキョウ</t>
    </rPh>
    <rPh sb="51" eb="53">
      <t>ジュウタイ</t>
    </rPh>
    <rPh sb="56" eb="58">
      <t>ギャクソウ</t>
    </rPh>
    <rPh sb="74" eb="76">
      <t>コウジ</t>
    </rPh>
    <rPh sb="76" eb="79">
      <t>キセイチュウ</t>
    </rPh>
    <rPh sb="80" eb="82">
      <t>ソウコウ</t>
    </rPh>
    <rPh sb="85" eb="87">
      <t>ラッカ</t>
    </rPh>
    <rPh sb="87" eb="88">
      <t>ブツ</t>
    </rPh>
    <rPh sb="89" eb="91">
      <t>ドウブツ</t>
    </rPh>
    <rPh sb="103" eb="106">
      <t>キンキュウジ</t>
    </rPh>
    <rPh sb="107" eb="109">
      <t>タイオウ</t>
    </rPh>
    <rPh sb="109" eb="110">
      <t>ホウ</t>
    </rPh>
    <rPh sb="114" eb="116">
      <t>コウツウ</t>
    </rPh>
    <rPh sb="116" eb="118">
      <t>ジコ</t>
    </rPh>
    <rPh sb="119" eb="120">
      <t>オ</t>
    </rPh>
    <rPh sb="124" eb="125">
      <t>タメ</t>
    </rPh>
    <rPh sb="140" eb="142">
      <t>ヒョウジュン</t>
    </rPh>
    <rPh sb="145" eb="147">
      <t>ジカン</t>
    </rPh>
    <rPh sb="150" eb="151">
      <t>フン</t>
    </rPh>
    <rPh sb="154" eb="155">
      <t>フン</t>
    </rPh>
    <rPh sb="155" eb="157">
      <t>テイド</t>
    </rPh>
    <rPh sb="160" eb="162">
      <t>ヘンコウ</t>
    </rPh>
    <rPh sb="163" eb="165">
      <t>カノウ</t>
    </rPh>
    <phoneticPr fontId="4"/>
  </si>
  <si>
    <t>交通事故が起きないように、より安全・快適に高速道路をご利用いただく</t>
    <rPh sb="0" eb="2">
      <t>コウツウ</t>
    </rPh>
    <rPh sb="2" eb="4">
      <t>ジコ</t>
    </rPh>
    <rPh sb="5" eb="6">
      <t>オ</t>
    </rPh>
    <rPh sb="15" eb="17">
      <t>アンゼン</t>
    </rPh>
    <rPh sb="18" eb="20">
      <t>カイテキ</t>
    </rPh>
    <rPh sb="21" eb="23">
      <t>コウソク</t>
    </rPh>
    <rPh sb="23" eb="25">
      <t>ドウロ</t>
    </rPh>
    <rPh sb="27" eb="29">
      <t>リヨウ</t>
    </rPh>
    <phoneticPr fontId="4"/>
  </si>
  <si>
    <t>高速道路交通安全セミナー</t>
    <rPh sb="0" eb="2">
      <t>コウソク</t>
    </rPh>
    <rPh sb="2" eb="4">
      <t>ドウロ</t>
    </rPh>
    <rPh sb="4" eb="6">
      <t>コウツウ</t>
    </rPh>
    <rPh sb="6" eb="8">
      <t>アンゼン</t>
    </rPh>
    <phoneticPr fontId="4"/>
  </si>
  <si>
    <t>2021-78</t>
  </si>
  <si>
    <t>2021-22</t>
  </si>
  <si>
    <t>n-nagaya@tokaiopt.co.jp</t>
  </si>
  <si>
    <t>0564-27-3005</t>
  </si>
  <si>
    <t>管理部　部長　長谷則孝</t>
    <rPh sb="0" eb="3">
      <t>カンリブ</t>
    </rPh>
    <rPh sb="4" eb="6">
      <t>ブチョウ</t>
    </rPh>
    <rPh sb="7" eb="9">
      <t>ナガヤ</t>
    </rPh>
    <rPh sb="9" eb="11">
      <t>ノリタカ</t>
    </rPh>
    <phoneticPr fontId="2"/>
  </si>
  <si>
    <t>東海光学株式会社</t>
    <rPh sb="0" eb="4">
      <t>トウカイコウガク</t>
    </rPh>
    <rPh sb="4" eb="8">
      <t>カブシキガイシャ</t>
    </rPh>
    <phoneticPr fontId="2"/>
  </si>
  <si>
    <t>人事　男性　30代</t>
    <rPh sb="0" eb="2">
      <t>ジンジ</t>
    </rPh>
    <rPh sb="3" eb="5">
      <t>ダンセイ</t>
    </rPh>
    <rPh sb="8" eb="9">
      <t>ダイ</t>
    </rPh>
    <phoneticPr fontId="2"/>
  </si>
  <si>
    <t>（一例です。詳細は大学との打合せで決定したいと思います）
１．自己紹介
２．業界・当社の紹介
３．海外赴任の経緯と仕事内容
４．得たもの
５．アドバイス</t>
    <rPh sb="1" eb="3">
      <t>イチレイ</t>
    </rPh>
    <rPh sb="6" eb="8">
      <t>ショウサイ</t>
    </rPh>
    <rPh sb="9" eb="11">
      <t>ダ</t>
    </rPh>
    <rPh sb="13" eb="15">
      <t>ウチアワ</t>
    </rPh>
    <rPh sb="17" eb="19">
      <t>ケッテイ</t>
    </rPh>
    <rPh sb="23" eb="24">
      <t>オモ</t>
    </rPh>
    <rPh sb="31" eb="33">
      <t>ジコ</t>
    </rPh>
    <rPh sb="33" eb="35">
      <t>ショウカイ</t>
    </rPh>
    <rPh sb="38" eb="40">
      <t>ギョウカイ</t>
    </rPh>
    <rPh sb="41" eb="43">
      <t>トウシャ</t>
    </rPh>
    <rPh sb="44" eb="46">
      <t>ショウカイ</t>
    </rPh>
    <rPh sb="49" eb="51">
      <t>カイガイ</t>
    </rPh>
    <rPh sb="51" eb="53">
      <t>フニン</t>
    </rPh>
    <rPh sb="54" eb="56">
      <t>ケイイ</t>
    </rPh>
    <rPh sb="57" eb="61">
      <t>シゴトナイヨウ</t>
    </rPh>
    <rPh sb="64" eb="65">
      <t>エ</t>
    </rPh>
    <phoneticPr fontId="2"/>
  </si>
  <si>
    <t>海外赴任（中国）の体験談</t>
    <rPh sb="0" eb="2">
      <t>カイガイ</t>
    </rPh>
    <rPh sb="2" eb="4">
      <t>フニン</t>
    </rPh>
    <rPh sb="5" eb="7">
      <t>チュウゴク</t>
    </rPh>
    <rPh sb="9" eb="12">
      <t>タイケンダン</t>
    </rPh>
    <phoneticPr fontId="2"/>
  </si>
  <si>
    <t>海外で仕事をする心構え</t>
    <rPh sb="3" eb="5">
      <t>シゴト</t>
    </rPh>
    <rPh sb="8" eb="10">
      <t>ココロガマ</t>
    </rPh>
    <phoneticPr fontId="2"/>
  </si>
  <si>
    <t>2021-77</t>
  </si>
  <si>
    <t>２０２０－２９</t>
    <phoneticPr fontId="4"/>
  </si>
  <si>
    <t>人事制度・人材育成について</t>
    <rPh sb="5" eb="7">
      <t>ジンザイ</t>
    </rPh>
    <rPh sb="7" eb="9">
      <t>イクセイ</t>
    </rPh>
    <phoneticPr fontId="4"/>
  </si>
  <si>
    <t>会社の役割、社会で働くことの意義</t>
    <rPh sb="0" eb="2">
      <t>カイシャ</t>
    </rPh>
    <rPh sb="3" eb="5">
      <t>ヤクワリ</t>
    </rPh>
    <rPh sb="6" eb="8">
      <t>シャカイ</t>
    </rPh>
    <rPh sb="9" eb="10">
      <t>ハタラ</t>
    </rPh>
    <rPh sb="14" eb="16">
      <t>イギ</t>
    </rPh>
    <phoneticPr fontId="4"/>
  </si>
  <si>
    <t>人事制度（職階別ミッションと人材育成）</t>
    <phoneticPr fontId="4"/>
  </si>
  <si>
    <t>2021-76</t>
  </si>
  <si>
    <t>yoshie-hara@aquaring.co.jp</t>
    <phoneticPr fontId="4"/>
  </si>
  <si>
    <t>052-249-7700</t>
  </si>
  <si>
    <t>コーポレートデザイングループ　原良恵</t>
  </si>
  <si>
    <t>株式会社アクアリング</t>
  </si>
  <si>
    <t>未定ですが、ディレクション経験者</t>
  </si>
  <si>
    <t>PBL(課題解決型)授業</t>
    <phoneticPr fontId="4"/>
  </si>
  <si>
    <t>1日目：導入
１．講師自己紹介
２．会社概要と業界の説明
３．課題の説明
４．簡単なワークショップ
2日目：中間講評とアドバイス
3日目：講評
５．最終講評
６．課題解決、問題発見スキルの大切さについて（質疑応答）</t>
  </si>
  <si>
    <t>社会での仕事の多くは、明確な答えのない課題がほとんどで、その解決にむけてクライアントやプロジェクトメンバーと一緒に取り組みことに面白さがあることをお伝えしたいです。</t>
  </si>
  <si>
    <t>未定</t>
  </si>
  <si>
    <t>P</t>
    <phoneticPr fontId="4"/>
  </si>
  <si>
    <t>2021-75</t>
  </si>
  <si>
    <t>２０２０－１７</t>
    <phoneticPr fontId="4"/>
  </si>
  <si>
    <t>本社の技術担当部の専門主幹（博士号）等を予定。</t>
    <rPh sb="0" eb="2">
      <t>ホンシャ</t>
    </rPh>
    <rPh sb="3" eb="5">
      <t>ギジュツ</t>
    </rPh>
    <rPh sb="5" eb="8">
      <t>タントウブ</t>
    </rPh>
    <rPh sb="9" eb="11">
      <t>センモン</t>
    </rPh>
    <rPh sb="11" eb="13">
      <t>シュカン</t>
    </rPh>
    <rPh sb="14" eb="16">
      <t>ハカセ</t>
    </rPh>
    <rPh sb="16" eb="17">
      <t>ゴウ</t>
    </rPh>
    <rPh sb="18" eb="19">
      <t>トウ</t>
    </rPh>
    <rPh sb="20" eb="22">
      <t>ヨテイ</t>
    </rPh>
    <phoneticPr fontId="4"/>
  </si>
  <si>
    <t>PBL(課題解決型)授業</t>
  </si>
  <si>
    <t>道路構造物等の技術開発を例に、技術開発の考え方や方法論等を学ぶ。</t>
    <rPh sb="0" eb="2">
      <t>ドウロ</t>
    </rPh>
    <rPh sb="2" eb="5">
      <t>コウゾウブツ</t>
    </rPh>
    <rPh sb="5" eb="6">
      <t>トウ</t>
    </rPh>
    <rPh sb="7" eb="9">
      <t>ギジュツ</t>
    </rPh>
    <rPh sb="9" eb="11">
      <t>カイハツ</t>
    </rPh>
    <rPh sb="12" eb="13">
      <t>レイ</t>
    </rPh>
    <rPh sb="15" eb="17">
      <t>ギジュツ</t>
    </rPh>
    <rPh sb="17" eb="19">
      <t>カイハツ</t>
    </rPh>
    <rPh sb="20" eb="21">
      <t>カンガ</t>
    </rPh>
    <rPh sb="22" eb="23">
      <t>カタ</t>
    </rPh>
    <rPh sb="24" eb="27">
      <t>ホウホウロン</t>
    </rPh>
    <rPh sb="27" eb="28">
      <t>トウ</t>
    </rPh>
    <rPh sb="29" eb="30">
      <t>マナ</t>
    </rPh>
    <phoneticPr fontId="4"/>
  </si>
  <si>
    <t>道路構造物の技術開発に関するPBL型授業を行い、社会人基礎力のアップに繋げる。</t>
    <rPh sb="0" eb="2">
      <t>ドウロ</t>
    </rPh>
    <rPh sb="2" eb="5">
      <t>コウゾウブツ</t>
    </rPh>
    <rPh sb="6" eb="8">
      <t>ギジュツ</t>
    </rPh>
    <rPh sb="8" eb="10">
      <t>カイハツ</t>
    </rPh>
    <rPh sb="11" eb="12">
      <t>カン</t>
    </rPh>
    <rPh sb="17" eb="18">
      <t>カタ</t>
    </rPh>
    <rPh sb="18" eb="20">
      <t>ジュギョウ</t>
    </rPh>
    <rPh sb="21" eb="22">
      <t>オコナ</t>
    </rPh>
    <rPh sb="24" eb="26">
      <t>シャカイ</t>
    </rPh>
    <rPh sb="26" eb="27">
      <t>ジン</t>
    </rPh>
    <rPh sb="27" eb="30">
      <t>キソリョク</t>
    </rPh>
    <rPh sb="35" eb="36">
      <t>ツナ</t>
    </rPh>
    <phoneticPr fontId="4"/>
  </si>
  <si>
    <t>技術開発の実践</t>
    <rPh sb="0" eb="2">
      <t>ギジュツ</t>
    </rPh>
    <rPh sb="2" eb="4">
      <t>カイハツ</t>
    </rPh>
    <rPh sb="5" eb="7">
      <t>ジッセン</t>
    </rPh>
    <phoneticPr fontId="4"/>
  </si>
  <si>
    <t>2021-74</t>
  </si>
  <si>
    <t>2021－04</t>
    <phoneticPr fontId="4"/>
  </si>
  <si>
    <t>tak.kitagawa@ms-ins.com</t>
    <phoneticPr fontId="4"/>
  </si>
  <si>
    <t>052-203-4159</t>
    <phoneticPr fontId="4"/>
  </si>
  <si>
    <t>中部総務部・課長代理・北川　尚稔</t>
    <rPh sb="0" eb="2">
      <t>チュウブ</t>
    </rPh>
    <rPh sb="2" eb="4">
      <t>ソウム</t>
    </rPh>
    <rPh sb="4" eb="5">
      <t>ブ</t>
    </rPh>
    <rPh sb="6" eb="8">
      <t>カチョウ</t>
    </rPh>
    <rPh sb="8" eb="10">
      <t>ダイリ</t>
    </rPh>
    <rPh sb="11" eb="13">
      <t>キタガワ</t>
    </rPh>
    <rPh sb="14" eb="15">
      <t>ナオ</t>
    </rPh>
    <rPh sb="15" eb="16">
      <t>ミノル</t>
    </rPh>
    <phoneticPr fontId="4"/>
  </si>
  <si>
    <t>三井住友海上火災保険株式会社</t>
    <rPh sb="0" eb="2">
      <t>ミツイ</t>
    </rPh>
    <rPh sb="2" eb="4">
      <t>スミトモ</t>
    </rPh>
    <rPh sb="4" eb="6">
      <t>カイジョウ</t>
    </rPh>
    <rPh sb="6" eb="8">
      <t>カサイ</t>
    </rPh>
    <rPh sb="8" eb="10">
      <t>ホケン</t>
    </rPh>
    <rPh sb="10" eb="12">
      <t>カブシキ</t>
    </rPh>
    <rPh sb="12" eb="14">
      <t>カイシャ</t>
    </rPh>
    <phoneticPr fontId="4"/>
  </si>
  <si>
    <t>人事担当　男性　30代</t>
    <rPh sb="0" eb="2">
      <t>ジンジ</t>
    </rPh>
    <rPh sb="2" eb="4">
      <t>タントウ</t>
    </rPh>
    <rPh sb="5" eb="7">
      <t>ダンセイ</t>
    </rPh>
    <rPh sb="10" eb="11">
      <t>ダイ</t>
    </rPh>
    <phoneticPr fontId="4"/>
  </si>
  <si>
    <t>1回目：「講義と課題提示」
2回目：「学生の中間プレゼンと改善指導」
3回目：「最終プレゼンとその評価」
課題は
「損害保険の未来を考える。（新規ビジネス創造）」
（一例です。詳細は大学との打合せで決定したいと思います）</t>
    <rPh sb="53" eb="55">
      <t>カダイ</t>
    </rPh>
    <phoneticPr fontId="4"/>
  </si>
  <si>
    <t>・損害保険会社の社会的使命。
・国の内外や損害保険業界を取り巻く状況とそれに対する取り組み。
・学生がチームで取り組むプレゼン課題の提示、プレゼンに対する評価。
　</t>
    <rPh sb="1" eb="3">
      <t>ソンガイ</t>
    </rPh>
    <rPh sb="3" eb="5">
      <t>ホケン</t>
    </rPh>
    <rPh sb="5" eb="7">
      <t>ガイシャ</t>
    </rPh>
    <rPh sb="8" eb="11">
      <t>シャカイテキ</t>
    </rPh>
    <rPh sb="11" eb="13">
      <t>シメイ</t>
    </rPh>
    <rPh sb="16" eb="17">
      <t>クニ</t>
    </rPh>
    <rPh sb="18" eb="20">
      <t>ナイガイ</t>
    </rPh>
    <rPh sb="21" eb="23">
      <t>ソンガイ</t>
    </rPh>
    <rPh sb="23" eb="25">
      <t>ホケン</t>
    </rPh>
    <rPh sb="25" eb="27">
      <t>ギョウカイ</t>
    </rPh>
    <rPh sb="28" eb="29">
      <t>ト</t>
    </rPh>
    <rPh sb="30" eb="31">
      <t>マ</t>
    </rPh>
    <rPh sb="32" eb="34">
      <t>ジョウキョウ</t>
    </rPh>
    <rPh sb="38" eb="39">
      <t>タイ</t>
    </rPh>
    <rPh sb="41" eb="42">
      <t>ト</t>
    </rPh>
    <rPh sb="43" eb="44">
      <t>ク</t>
    </rPh>
    <rPh sb="48" eb="50">
      <t>ガクセイ</t>
    </rPh>
    <rPh sb="55" eb="56">
      <t>ト</t>
    </rPh>
    <rPh sb="57" eb="58">
      <t>ク</t>
    </rPh>
    <rPh sb="63" eb="65">
      <t>カダイ</t>
    </rPh>
    <rPh sb="66" eb="68">
      <t>テイジ</t>
    </rPh>
    <rPh sb="74" eb="75">
      <t>タイ</t>
    </rPh>
    <rPh sb="77" eb="79">
      <t>ヒョウカ</t>
    </rPh>
    <phoneticPr fontId="4"/>
  </si>
  <si>
    <t>損害保険会社の社会的使命について</t>
    <rPh sb="0" eb="2">
      <t>ソンガイ</t>
    </rPh>
    <rPh sb="2" eb="4">
      <t>ホケン</t>
    </rPh>
    <rPh sb="4" eb="6">
      <t>カイシャ</t>
    </rPh>
    <rPh sb="7" eb="10">
      <t>シャカイテキ</t>
    </rPh>
    <rPh sb="10" eb="12">
      <t>シメイ</t>
    </rPh>
    <phoneticPr fontId="4"/>
  </si>
  <si>
    <t>2021-73</t>
  </si>
  <si>
    <t>講師予定者を除いて２０２０－６６と酷似。</t>
    <rPh sb="0" eb="5">
      <t>コウシヨテイシャ</t>
    </rPh>
    <rPh sb="6" eb="7">
      <t>ノゾ</t>
    </rPh>
    <rPh sb="17" eb="19">
      <t>コクジ</t>
    </rPh>
    <phoneticPr fontId="4"/>
  </si>
  <si>
    <t>2020-02</t>
    <phoneticPr fontId="4"/>
  </si>
  <si>
    <t>1　社会で活躍（うまくいっている人財の共通点とは？
2　「働く」ということ。　
3　企業が求める人財とは？</t>
    <rPh sb="2" eb="4">
      <t>シャカイ</t>
    </rPh>
    <rPh sb="5" eb="7">
      <t>カツヤク</t>
    </rPh>
    <rPh sb="16" eb="18">
      <t>ジンザイ</t>
    </rPh>
    <rPh sb="19" eb="22">
      <t>キョウツウテン</t>
    </rPh>
    <rPh sb="29" eb="30">
      <t>ハタラ</t>
    </rPh>
    <rPh sb="42" eb="44">
      <t>キギョウ</t>
    </rPh>
    <rPh sb="45" eb="46">
      <t>モト</t>
    </rPh>
    <rPh sb="48" eb="50">
      <t>ジンザイ</t>
    </rPh>
    <phoneticPr fontId="4"/>
  </si>
  <si>
    <t>学生と社会人とのギャップ、仕事の理想と現実のギャップ、社会人基礎力の必要性等。自分の経験談や体験談も交えて。</t>
    <rPh sb="0" eb="2">
      <t>ガクセイ</t>
    </rPh>
    <rPh sb="3" eb="5">
      <t>シャカイ</t>
    </rPh>
    <rPh sb="5" eb="6">
      <t>ヒト</t>
    </rPh>
    <rPh sb="13" eb="15">
      <t>シゴト</t>
    </rPh>
    <rPh sb="16" eb="18">
      <t>リソウ</t>
    </rPh>
    <rPh sb="19" eb="21">
      <t>ゲンジツ</t>
    </rPh>
    <rPh sb="27" eb="29">
      <t>シャカイ</t>
    </rPh>
    <rPh sb="29" eb="30">
      <t>ジン</t>
    </rPh>
    <rPh sb="30" eb="33">
      <t>キソリョク</t>
    </rPh>
    <rPh sb="34" eb="37">
      <t>ヒツヨウセイ</t>
    </rPh>
    <rPh sb="37" eb="38">
      <t>トウ</t>
    </rPh>
    <rPh sb="39" eb="41">
      <t>ジブン</t>
    </rPh>
    <rPh sb="42" eb="44">
      <t>ケイケン</t>
    </rPh>
    <rPh sb="44" eb="45">
      <t>ダン</t>
    </rPh>
    <rPh sb="46" eb="49">
      <t>タイケンダン</t>
    </rPh>
    <rPh sb="50" eb="51">
      <t>マジ</t>
    </rPh>
    <phoneticPr fontId="4"/>
  </si>
  <si>
    <t>社会でうまくいっている人財の共通点とは？どんなひと？</t>
    <rPh sb="0" eb="2">
      <t>シャカイ</t>
    </rPh>
    <rPh sb="11" eb="13">
      <t>ジンザイ</t>
    </rPh>
    <rPh sb="14" eb="17">
      <t>キョウツウテン</t>
    </rPh>
    <phoneticPr fontId="4"/>
  </si>
  <si>
    <t>2021-72</t>
  </si>
  <si>
    <t>hatanot@tiw.co.jp</t>
    <phoneticPr fontId="4"/>
  </si>
  <si>
    <t>0565-26-1220</t>
  </si>
  <si>
    <t>人事総務部人財開発室　　　畑野　哲志</t>
    <rPh sb="0" eb="2">
      <t>ジンジ</t>
    </rPh>
    <rPh sb="2" eb="4">
      <t>ソウム</t>
    </rPh>
    <rPh sb="4" eb="5">
      <t>ブ</t>
    </rPh>
    <rPh sb="5" eb="7">
      <t>ジンザイ</t>
    </rPh>
    <rPh sb="7" eb="10">
      <t>カイハツシツ</t>
    </rPh>
    <rPh sb="13" eb="15">
      <t>ハタノ</t>
    </rPh>
    <rPh sb="16" eb="18">
      <t>テツシ</t>
    </rPh>
    <phoneticPr fontId="8"/>
  </si>
  <si>
    <t>豊田鉄工株式会社</t>
    <rPh sb="0" eb="2">
      <t>トヨダ</t>
    </rPh>
    <rPh sb="2" eb="4">
      <t>テッコウ</t>
    </rPh>
    <rPh sb="4" eb="6">
      <t>カブシキ</t>
    </rPh>
    <rPh sb="6" eb="8">
      <t>カイシャ</t>
    </rPh>
    <phoneticPr fontId="4"/>
  </si>
  <si>
    <t>人事総務部　基幹職・管理職</t>
    <rPh sb="0" eb="2">
      <t>ジンジ</t>
    </rPh>
    <rPh sb="2" eb="4">
      <t>ソウム</t>
    </rPh>
    <rPh sb="4" eb="5">
      <t>ブ</t>
    </rPh>
    <rPh sb="6" eb="8">
      <t>キカン</t>
    </rPh>
    <rPh sb="8" eb="9">
      <t>ショク</t>
    </rPh>
    <rPh sb="10" eb="12">
      <t>カンリ</t>
    </rPh>
    <rPh sb="12" eb="13">
      <t>ショク</t>
    </rPh>
    <phoneticPr fontId="8"/>
  </si>
  <si>
    <t xml:space="preserve">（案）
1.　講師自己紹介
2.　業界・当社の紹介
3.　人事制度
4.　労務管理
</t>
    <rPh sb="1" eb="2">
      <t>アン</t>
    </rPh>
    <rPh sb="7" eb="9">
      <t>コウシ</t>
    </rPh>
    <rPh sb="9" eb="11">
      <t>ジコ</t>
    </rPh>
    <rPh sb="11" eb="13">
      <t>ショウカイ</t>
    </rPh>
    <rPh sb="17" eb="19">
      <t>ギョウカイ</t>
    </rPh>
    <rPh sb="20" eb="22">
      <t>トウシャ</t>
    </rPh>
    <rPh sb="23" eb="25">
      <t>ショウカイ</t>
    </rPh>
    <rPh sb="29" eb="31">
      <t>ジンジ</t>
    </rPh>
    <rPh sb="31" eb="33">
      <t>セイド</t>
    </rPh>
    <rPh sb="37" eb="39">
      <t>ロウム</t>
    </rPh>
    <rPh sb="39" eb="41">
      <t>カンリ</t>
    </rPh>
    <phoneticPr fontId="8"/>
  </si>
  <si>
    <t>企業発展に不可欠な労使の良好な関係のための人事・労務業務</t>
    <rPh sb="0" eb="2">
      <t>キギョウ</t>
    </rPh>
    <rPh sb="2" eb="4">
      <t>ハッテン</t>
    </rPh>
    <rPh sb="5" eb="8">
      <t>フカケツ</t>
    </rPh>
    <rPh sb="9" eb="11">
      <t>ロウシ</t>
    </rPh>
    <rPh sb="12" eb="14">
      <t>リョウコウ</t>
    </rPh>
    <rPh sb="15" eb="17">
      <t>カンケイ</t>
    </rPh>
    <rPh sb="21" eb="23">
      <t>ジンジ</t>
    </rPh>
    <rPh sb="24" eb="26">
      <t>ロウム</t>
    </rPh>
    <rPh sb="26" eb="28">
      <t>ギョウム</t>
    </rPh>
    <phoneticPr fontId="8"/>
  </si>
  <si>
    <t>人事労務管理の要点理解</t>
    <rPh sb="0" eb="2">
      <t>ジンジ</t>
    </rPh>
    <rPh sb="2" eb="4">
      <t>ロウム</t>
    </rPh>
    <rPh sb="4" eb="6">
      <t>カンリ</t>
    </rPh>
    <rPh sb="7" eb="9">
      <t>ヨウテン</t>
    </rPh>
    <rPh sb="9" eb="11">
      <t>リカイ</t>
    </rPh>
    <phoneticPr fontId="8"/>
  </si>
  <si>
    <t>2021-71</t>
  </si>
  <si>
    <t>2021-08,2021-09</t>
  </si>
  <si>
    <t>shun.sakurai@jr-central.co.jp</t>
    <phoneticPr fontId="4"/>
  </si>
  <si>
    <t>03-6711-9615</t>
    <phoneticPr fontId="4"/>
  </si>
  <si>
    <t>人事部人事課　係長　櫻井　俊</t>
  </si>
  <si>
    <t>東海旅客鉄道株式会社</t>
    <rPh sb="0" eb="2">
      <t>トウカイ</t>
    </rPh>
    <rPh sb="2" eb="4">
      <t>リョカク</t>
    </rPh>
    <rPh sb="4" eb="6">
      <t>テツドウ</t>
    </rPh>
    <rPh sb="6" eb="8">
      <t>カブシキ</t>
    </rPh>
    <rPh sb="8" eb="10">
      <t>カイシャ</t>
    </rPh>
    <phoneticPr fontId="6"/>
  </si>
  <si>
    <t>人事部人事課採用担当者</t>
    <rPh sb="0" eb="2">
      <t>ジンジ</t>
    </rPh>
    <rPh sb="2" eb="3">
      <t>ブ</t>
    </rPh>
    <rPh sb="3" eb="6">
      <t>ジンジカ</t>
    </rPh>
    <rPh sb="6" eb="8">
      <t>サイヨウ</t>
    </rPh>
    <rPh sb="8" eb="11">
      <t>タントウシャ</t>
    </rPh>
    <phoneticPr fontId="4"/>
  </si>
  <si>
    <t>出前授業</t>
    <phoneticPr fontId="4"/>
  </si>
  <si>
    <t>上記に関しての担当者による講義
・採用したい人物の評価ポイント
・活躍されている社員の特徴
・将来的に求められる能力</t>
    <rPh sb="0" eb="2">
      <t>ジョウキ</t>
    </rPh>
    <rPh sb="3" eb="4">
      <t>カン</t>
    </rPh>
    <rPh sb="7" eb="10">
      <t>タントウシャ</t>
    </rPh>
    <rPh sb="13" eb="15">
      <t>コウギ</t>
    </rPh>
    <rPh sb="17" eb="19">
      <t>サイヨウ</t>
    </rPh>
    <rPh sb="22" eb="24">
      <t>ジンブツ</t>
    </rPh>
    <rPh sb="25" eb="27">
      <t>ヒョウカ</t>
    </rPh>
    <rPh sb="33" eb="35">
      <t>カツヤク</t>
    </rPh>
    <rPh sb="40" eb="42">
      <t>シャイン</t>
    </rPh>
    <rPh sb="43" eb="45">
      <t>トクチョウ</t>
    </rPh>
    <rPh sb="47" eb="50">
      <t>ショウライテキ</t>
    </rPh>
    <rPh sb="51" eb="52">
      <t>モト</t>
    </rPh>
    <rPh sb="56" eb="58">
      <t>ノウリョク</t>
    </rPh>
    <phoneticPr fontId="4"/>
  </si>
  <si>
    <t>どういった人材が企業で活躍できるか、学生時代に何を意識すべきか</t>
    <rPh sb="5" eb="7">
      <t>ジンザイ</t>
    </rPh>
    <rPh sb="8" eb="10">
      <t>キギョウ</t>
    </rPh>
    <rPh sb="11" eb="13">
      <t>カツヤク</t>
    </rPh>
    <rPh sb="18" eb="20">
      <t>ガクセイ</t>
    </rPh>
    <rPh sb="20" eb="22">
      <t>ジダイ</t>
    </rPh>
    <rPh sb="23" eb="24">
      <t>ナニ</t>
    </rPh>
    <rPh sb="25" eb="27">
      <t>イシキ</t>
    </rPh>
    <phoneticPr fontId="4"/>
  </si>
  <si>
    <t>「人事担当者による『企業が求める人材』」</t>
    <rPh sb="1" eb="3">
      <t>ジンジ</t>
    </rPh>
    <rPh sb="3" eb="6">
      <t>タントウシャ</t>
    </rPh>
    <rPh sb="10" eb="12">
      <t>キギョウ</t>
    </rPh>
    <rPh sb="13" eb="14">
      <t>モト</t>
    </rPh>
    <rPh sb="16" eb="18">
      <t>ジンザイ</t>
    </rPh>
    <phoneticPr fontId="4"/>
  </si>
  <si>
    <t>2021-70</t>
  </si>
  <si>
    <t>２０２０－０２，０６，０９，１０，１３、１４</t>
    <phoneticPr fontId="4"/>
  </si>
  <si>
    <t>jinji@33bank.co.jp</t>
    <phoneticPr fontId="4"/>
  </si>
  <si>
    <t>059-354-7180</t>
    <phoneticPr fontId="4"/>
  </si>
  <si>
    <t>人事部　西川　潤</t>
    <rPh sb="0" eb="2">
      <t>ジンジ</t>
    </rPh>
    <rPh sb="2" eb="3">
      <t>ブ</t>
    </rPh>
    <rPh sb="4" eb="6">
      <t>ニシカワ</t>
    </rPh>
    <rPh sb="7" eb="8">
      <t>ジュン</t>
    </rPh>
    <phoneticPr fontId="4"/>
  </si>
  <si>
    <t>株式会社三十三銀行</t>
    <rPh sb="0" eb="2">
      <t>カブシキ</t>
    </rPh>
    <rPh sb="2" eb="4">
      <t>カイシャ</t>
    </rPh>
    <rPh sb="4" eb="7">
      <t>サンジュウサン</t>
    </rPh>
    <rPh sb="7" eb="9">
      <t>ギンコウ</t>
    </rPh>
    <phoneticPr fontId="4"/>
  </si>
  <si>
    <t>人事部　男性　30代</t>
    <rPh sb="0" eb="2">
      <t>ジンジ</t>
    </rPh>
    <rPh sb="2" eb="3">
      <t>ブ</t>
    </rPh>
    <rPh sb="4" eb="6">
      <t>ダンセイ</t>
    </rPh>
    <rPh sb="9" eb="10">
      <t>ダイ</t>
    </rPh>
    <phoneticPr fontId="4"/>
  </si>
  <si>
    <t>社会人として必要な意識・職業観を業務内容とともに経験談等で紹介</t>
    <rPh sb="0" eb="2">
      <t>シャカイ</t>
    </rPh>
    <rPh sb="2" eb="3">
      <t>ジン</t>
    </rPh>
    <rPh sb="6" eb="8">
      <t>ヒツヨウ</t>
    </rPh>
    <rPh sb="9" eb="11">
      <t>イシキ</t>
    </rPh>
    <rPh sb="12" eb="14">
      <t>ショクギョウ</t>
    </rPh>
    <rPh sb="14" eb="15">
      <t>カン</t>
    </rPh>
    <rPh sb="16" eb="18">
      <t>ギョウム</t>
    </rPh>
    <rPh sb="18" eb="20">
      <t>ナイヨウ</t>
    </rPh>
    <rPh sb="24" eb="27">
      <t>ケイケンダン</t>
    </rPh>
    <rPh sb="27" eb="28">
      <t>トウ</t>
    </rPh>
    <rPh sb="29" eb="31">
      <t>ショウカイ</t>
    </rPh>
    <phoneticPr fontId="4"/>
  </si>
  <si>
    <t>社会人として必要な意識・職業観の醸成</t>
    <rPh sb="0" eb="2">
      <t>シャカイ</t>
    </rPh>
    <rPh sb="2" eb="3">
      <t>ジン</t>
    </rPh>
    <rPh sb="6" eb="8">
      <t>ヒツヨウ</t>
    </rPh>
    <rPh sb="9" eb="11">
      <t>イシキ</t>
    </rPh>
    <rPh sb="12" eb="14">
      <t>ショクギョウ</t>
    </rPh>
    <rPh sb="14" eb="15">
      <t>カン</t>
    </rPh>
    <rPh sb="16" eb="18">
      <t>ジョウセイ</t>
    </rPh>
    <phoneticPr fontId="4"/>
  </si>
  <si>
    <t>企業が求める人物像・働き方</t>
    <rPh sb="0" eb="2">
      <t>キギョウ</t>
    </rPh>
    <rPh sb="3" eb="4">
      <t>モト</t>
    </rPh>
    <rPh sb="6" eb="9">
      <t>ジンブツゾウ</t>
    </rPh>
    <rPh sb="10" eb="11">
      <t>ハタラ</t>
    </rPh>
    <rPh sb="12" eb="13">
      <t>カタ</t>
    </rPh>
    <phoneticPr fontId="4"/>
  </si>
  <si>
    <t>2021-69</t>
  </si>
  <si>
    <t>take-a@tohogas.co.jp</t>
    <phoneticPr fontId="4"/>
  </si>
  <si>
    <t>052-872-9546</t>
    <phoneticPr fontId="4"/>
  </si>
  <si>
    <t>人事部　人財グループ　次長　阿部武生</t>
    <rPh sb="0" eb="3">
      <t>ジンジブ</t>
    </rPh>
    <rPh sb="4" eb="6">
      <t>ジンザイ</t>
    </rPh>
    <rPh sb="11" eb="13">
      <t>ジチョウ</t>
    </rPh>
    <rPh sb="14" eb="16">
      <t>アベ</t>
    </rPh>
    <rPh sb="16" eb="17">
      <t>タケシ</t>
    </rPh>
    <rPh sb="17" eb="18">
      <t>ショウ</t>
    </rPh>
    <phoneticPr fontId="4"/>
  </si>
  <si>
    <t>東邦ガス株式会社</t>
    <rPh sb="0" eb="2">
      <t>トウホウ</t>
    </rPh>
    <rPh sb="4" eb="6">
      <t>カブシキ</t>
    </rPh>
    <rPh sb="6" eb="8">
      <t>カイシャ</t>
    </rPh>
    <phoneticPr fontId="4"/>
  </si>
  <si>
    <t>人事部の社員を予定</t>
    <rPh sb="0" eb="2">
      <t>ジンジ</t>
    </rPh>
    <rPh sb="2" eb="3">
      <t>ブ</t>
    </rPh>
    <rPh sb="4" eb="6">
      <t>シャイン</t>
    </rPh>
    <rPh sb="7" eb="9">
      <t>ヨテイ</t>
    </rPh>
    <phoneticPr fontId="4"/>
  </si>
  <si>
    <t>地域の成長・発展に向けた当社の取り組み 
・エネルギー事業に求められる人財像
・キャリア形成について（自ら選択し、つくる）
人財育成のＰＤＣＡサイクル
当社の人財育成の取り組み</t>
    <rPh sb="1" eb="3">
      <t>チイキ</t>
    </rPh>
    <rPh sb="4" eb="6">
      <t>セイチョウ</t>
    </rPh>
    <rPh sb="7" eb="9">
      <t>ハッテン</t>
    </rPh>
    <rPh sb="10" eb="11">
      <t>ム</t>
    </rPh>
    <rPh sb="13" eb="15">
      <t>トウシャ</t>
    </rPh>
    <rPh sb="16" eb="17">
      <t>ト</t>
    </rPh>
    <rPh sb="18" eb="19">
      <t>ク</t>
    </rPh>
    <rPh sb="28" eb="30">
      <t>ジギョウ</t>
    </rPh>
    <rPh sb="31" eb="32">
      <t>モト</t>
    </rPh>
    <rPh sb="36" eb="38">
      <t>ジンザイ</t>
    </rPh>
    <rPh sb="38" eb="39">
      <t>ゾウ</t>
    </rPh>
    <rPh sb="45" eb="47">
      <t>ケイセイ</t>
    </rPh>
    <rPh sb="64" eb="66">
      <t>ジンザイ</t>
    </rPh>
    <rPh sb="79" eb="81">
      <t>トウシャ</t>
    </rPh>
    <rPh sb="82" eb="84">
      <t>ジンザイ</t>
    </rPh>
    <rPh sb="84" eb="86">
      <t>イクセイ</t>
    </rPh>
    <phoneticPr fontId="4"/>
  </si>
  <si>
    <t>地域の発展に貢献するための当社の取り組み、それらを推進する社員のこれまでのキャリア、社員の成長をサポートする人財育成の取り組み等について紹介。これらを通じ、「自らキャリアを考え、行動する」ことの重要性を感じてほしい。</t>
    <rPh sb="3" eb="5">
      <t>ハッテン</t>
    </rPh>
    <rPh sb="6" eb="8">
      <t>コウケン</t>
    </rPh>
    <rPh sb="13" eb="15">
      <t>トウシャ</t>
    </rPh>
    <rPh sb="16" eb="17">
      <t>ト</t>
    </rPh>
    <rPh sb="18" eb="19">
      <t>ク</t>
    </rPh>
    <rPh sb="25" eb="27">
      <t>スイシン</t>
    </rPh>
    <rPh sb="29" eb="31">
      <t>シャイン</t>
    </rPh>
    <rPh sb="54" eb="56">
      <t>ジンザイ</t>
    </rPh>
    <rPh sb="63" eb="64">
      <t>トウ</t>
    </rPh>
    <rPh sb="75" eb="76">
      <t>ツウ</t>
    </rPh>
    <phoneticPr fontId="4"/>
  </si>
  <si>
    <t>人財育成への取り組み
～電力・ガス自由化時代に必要な人材とは～</t>
    <rPh sb="0" eb="2">
      <t>ジンザイ</t>
    </rPh>
    <rPh sb="2" eb="4">
      <t>イクセイ</t>
    </rPh>
    <rPh sb="6" eb="7">
      <t>ト</t>
    </rPh>
    <rPh sb="8" eb="9">
      <t>ク</t>
    </rPh>
    <rPh sb="12" eb="14">
      <t>デンリョク</t>
    </rPh>
    <rPh sb="17" eb="20">
      <t>ジユウカ</t>
    </rPh>
    <rPh sb="20" eb="22">
      <t>ジダイ</t>
    </rPh>
    <rPh sb="23" eb="25">
      <t>ヒツヨウ</t>
    </rPh>
    <rPh sb="26" eb="28">
      <t>ジンザイ</t>
    </rPh>
    <phoneticPr fontId="4"/>
  </si>
  <si>
    <t>2021-68</t>
  </si>
  <si>
    <t>2021-16</t>
  </si>
  <si>
    <t>（一例です。詳細は大学との打合せで決定したいと思います）
１．自己紹介
２．業界・当社の紹介
３．自身のキャリアについて
４．中小企業のメリット
５．アドバイス</t>
    <rPh sb="1" eb="3">
      <t>イチレイ</t>
    </rPh>
    <rPh sb="6" eb="8">
      <t>ショウサイ</t>
    </rPh>
    <rPh sb="9" eb="11">
      <t>ダ</t>
    </rPh>
    <rPh sb="13" eb="15">
      <t>ウチアワ</t>
    </rPh>
    <rPh sb="17" eb="19">
      <t>ケッテイ</t>
    </rPh>
    <rPh sb="23" eb="24">
      <t>オモ</t>
    </rPh>
    <rPh sb="31" eb="33">
      <t>ジコ</t>
    </rPh>
    <rPh sb="33" eb="35">
      <t>ショウカイ</t>
    </rPh>
    <rPh sb="38" eb="40">
      <t>ギョウカイ</t>
    </rPh>
    <rPh sb="41" eb="43">
      <t>トウシャ</t>
    </rPh>
    <rPh sb="44" eb="46">
      <t>ショウカイ</t>
    </rPh>
    <rPh sb="49" eb="51">
      <t>ジシン</t>
    </rPh>
    <rPh sb="63" eb="65">
      <t>チュウショウ</t>
    </rPh>
    <rPh sb="65" eb="67">
      <t>キギョウ</t>
    </rPh>
    <phoneticPr fontId="2"/>
  </si>
  <si>
    <t>企業選びは規模だけではない。</t>
    <rPh sb="0" eb="2">
      <t>キギョウ</t>
    </rPh>
    <rPh sb="2" eb="3">
      <t>エラ</t>
    </rPh>
    <rPh sb="5" eb="7">
      <t>キボ</t>
    </rPh>
    <phoneticPr fontId="1"/>
  </si>
  <si>
    <t>中小企業で働くとは</t>
    <rPh sb="0" eb="2">
      <t>チュウショウ</t>
    </rPh>
    <rPh sb="2" eb="4">
      <t>キギョウ</t>
    </rPh>
    <rPh sb="5" eb="6">
      <t>ハタラ</t>
    </rPh>
    <phoneticPr fontId="2"/>
  </si>
  <si>
    <t>2021-67</t>
  </si>
  <si>
    <t>2021-08</t>
    <phoneticPr fontId="4"/>
  </si>
  <si>
    <t>人事部人財開発課　役職者　男性（40代）　</t>
    <rPh sb="0" eb="2">
      <t>ジンジ</t>
    </rPh>
    <rPh sb="2" eb="3">
      <t>ブ</t>
    </rPh>
    <rPh sb="3" eb="5">
      <t>ジンザイ</t>
    </rPh>
    <rPh sb="5" eb="8">
      <t>カイハツカ</t>
    </rPh>
    <rPh sb="9" eb="12">
      <t>ヤクショクシャ</t>
    </rPh>
    <rPh sb="13" eb="15">
      <t>ダンセイ</t>
    </rPh>
    <rPh sb="18" eb="19">
      <t>ダイ</t>
    </rPh>
    <phoneticPr fontId="2"/>
  </si>
  <si>
    <t>1　学生と社会人とのギャップ、仕事の理想と現実のギャップを知る
2　社会人基礎力の必要性
3　「　働く　」　ということ　　　等</t>
    <rPh sb="2" eb="4">
      <t>ガクセイ</t>
    </rPh>
    <rPh sb="5" eb="7">
      <t>シャカイ</t>
    </rPh>
    <rPh sb="7" eb="8">
      <t>ヒト</t>
    </rPh>
    <rPh sb="15" eb="17">
      <t>シゴト</t>
    </rPh>
    <rPh sb="18" eb="20">
      <t>リソウ</t>
    </rPh>
    <rPh sb="21" eb="23">
      <t>ゲンジツ</t>
    </rPh>
    <rPh sb="29" eb="30">
      <t>シ</t>
    </rPh>
    <rPh sb="34" eb="36">
      <t>シャカイ</t>
    </rPh>
    <rPh sb="36" eb="37">
      <t>ジン</t>
    </rPh>
    <rPh sb="37" eb="40">
      <t>キソリョク</t>
    </rPh>
    <rPh sb="41" eb="44">
      <t>ヒツヨウセイ</t>
    </rPh>
    <rPh sb="49" eb="50">
      <t>ハタラ</t>
    </rPh>
    <rPh sb="62" eb="63">
      <t>トウ</t>
    </rPh>
    <phoneticPr fontId="2"/>
  </si>
  <si>
    <t>学生さんが考える社会人には、ギャップがあることを知るきっかけを目的とする。</t>
    <rPh sb="0" eb="2">
      <t>ガクセイ</t>
    </rPh>
    <rPh sb="5" eb="6">
      <t>カンガ</t>
    </rPh>
    <rPh sb="8" eb="10">
      <t>シャカイ</t>
    </rPh>
    <rPh sb="10" eb="11">
      <t>ジン</t>
    </rPh>
    <rPh sb="24" eb="25">
      <t>シ</t>
    </rPh>
    <rPh sb="31" eb="33">
      <t>モクテキ</t>
    </rPh>
    <phoneticPr fontId="12"/>
  </si>
  <si>
    <t>「人事担当者による『　企業が求める人材　』」</t>
    <rPh sb="1" eb="3">
      <t>ジンジ</t>
    </rPh>
    <rPh sb="3" eb="6">
      <t>タントウシャ</t>
    </rPh>
    <rPh sb="11" eb="13">
      <t>キギョウ</t>
    </rPh>
    <rPh sb="14" eb="15">
      <t>モト</t>
    </rPh>
    <rPh sb="17" eb="19">
      <t>ジンザイ</t>
    </rPh>
    <phoneticPr fontId="12"/>
  </si>
  <si>
    <t>2021-66</t>
  </si>
  <si>
    <t>fuseya@greenc.co.jp</t>
    <phoneticPr fontId="4"/>
  </si>
  <si>
    <t>０５２－６１３－５７０１</t>
    <phoneticPr fontId="4"/>
  </si>
  <si>
    <t>人事総務課　統括課長　伏屋俊樹</t>
    <rPh sb="0" eb="2">
      <t>ジンジ</t>
    </rPh>
    <rPh sb="2" eb="4">
      <t>ソウム</t>
    </rPh>
    <rPh sb="4" eb="5">
      <t>カ</t>
    </rPh>
    <rPh sb="6" eb="8">
      <t>トウカツ</t>
    </rPh>
    <rPh sb="8" eb="10">
      <t>カチョウ</t>
    </rPh>
    <rPh sb="11" eb="13">
      <t>フセヤ</t>
    </rPh>
    <rPh sb="13" eb="15">
      <t>トシキ</t>
    </rPh>
    <phoneticPr fontId="4"/>
  </si>
  <si>
    <t>グリーンサイクル株式会社</t>
    <rPh sb="8" eb="10">
      <t>カブシキ</t>
    </rPh>
    <rPh sb="10" eb="12">
      <t>カイシャ</t>
    </rPh>
    <phoneticPr fontId="4"/>
  </si>
  <si>
    <t>人事総務　男性（説明経験・現場経験豊富）、または女性（説明経験豊富）</t>
    <rPh sb="0" eb="2">
      <t>ジンジ</t>
    </rPh>
    <rPh sb="2" eb="4">
      <t>ソウム</t>
    </rPh>
    <rPh sb="5" eb="7">
      <t>ダンセイ</t>
    </rPh>
    <rPh sb="13" eb="15">
      <t>ゲンバ</t>
    </rPh>
    <rPh sb="15" eb="17">
      <t>ケイケン</t>
    </rPh>
    <rPh sb="17" eb="19">
      <t>ホウフ</t>
    </rPh>
    <rPh sb="24" eb="26">
      <t>ジョセイ</t>
    </rPh>
    <rPh sb="27" eb="29">
      <t>セツメイ</t>
    </rPh>
    <rPh sb="29" eb="31">
      <t>ケイケン</t>
    </rPh>
    <rPh sb="31" eb="33">
      <t>ホウフ</t>
    </rPh>
    <phoneticPr fontId="4"/>
  </si>
  <si>
    <t>日本語または英語</t>
    <phoneticPr fontId="4"/>
  </si>
  <si>
    <t>・会社概要説明（関連法規の説明・リサイクルプラントの役割含む）
・リサイクル基礎技術の説明と理解（デモ機等を利用）
・有害物質の仕分けと適正処理の説明
・まとめ（廃家電の適正処理とは）</t>
    <rPh sb="1" eb="3">
      <t>カイシャ</t>
    </rPh>
    <rPh sb="3" eb="5">
      <t>ガイヨウ</t>
    </rPh>
    <rPh sb="5" eb="7">
      <t>セツメイ</t>
    </rPh>
    <rPh sb="8" eb="10">
      <t>カンレン</t>
    </rPh>
    <rPh sb="10" eb="12">
      <t>ホウキ</t>
    </rPh>
    <rPh sb="13" eb="15">
      <t>セツメイ</t>
    </rPh>
    <rPh sb="26" eb="28">
      <t>ヤクワリ</t>
    </rPh>
    <rPh sb="28" eb="29">
      <t>フク</t>
    </rPh>
    <rPh sb="38" eb="40">
      <t>キソ</t>
    </rPh>
    <rPh sb="40" eb="42">
      <t>ギジュツ</t>
    </rPh>
    <rPh sb="43" eb="45">
      <t>セツメイ</t>
    </rPh>
    <rPh sb="46" eb="48">
      <t>リカイ</t>
    </rPh>
    <rPh sb="51" eb="52">
      <t>キ</t>
    </rPh>
    <rPh sb="52" eb="53">
      <t>ナド</t>
    </rPh>
    <rPh sb="54" eb="56">
      <t>リヨウ</t>
    </rPh>
    <rPh sb="59" eb="61">
      <t>ユウガイ</t>
    </rPh>
    <rPh sb="61" eb="63">
      <t>ブッシツ</t>
    </rPh>
    <rPh sb="64" eb="66">
      <t>シワ</t>
    </rPh>
    <rPh sb="68" eb="70">
      <t>テキセイ</t>
    </rPh>
    <rPh sb="70" eb="72">
      <t>ショリ</t>
    </rPh>
    <rPh sb="73" eb="75">
      <t>セツメイ</t>
    </rPh>
    <rPh sb="81" eb="82">
      <t>ハイ</t>
    </rPh>
    <rPh sb="82" eb="84">
      <t>カデン</t>
    </rPh>
    <rPh sb="85" eb="87">
      <t>テキセイ</t>
    </rPh>
    <rPh sb="87" eb="89">
      <t>ショリ</t>
    </rPh>
    <phoneticPr fontId="2"/>
  </si>
  <si>
    <t>家電リサイクル法等、関連法規に基づくリサイクル業（役割・リサイクル技術・実際のオペレーション等）の講義（資料・ビデオ・デモ機など）を通して、資源循環の必要性理解、環境問題意識の向上に繋げる。</t>
    <rPh sb="0" eb="2">
      <t>カデン</t>
    </rPh>
    <rPh sb="7" eb="8">
      <t>ホウ</t>
    </rPh>
    <rPh sb="8" eb="9">
      <t>ナド</t>
    </rPh>
    <rPh sb="10" eb="12">
      <t>カンレン</t>
    </rPh>
    <rPh sb="12" eb="14">
      <t>ホウキ</t>
    </rPh>
    <rPh sb="15" eb="16">
      <t>モト</t>
    </rPh>
    <rPh sb="23" eb="24">
      <t>ギョウ</t>
    </rPh>
    <rPh sb="25" eb="27">
      <t>ヤクワリ</t>
    </rPh>
    <rPh sb="33" eb="35">
      <t>ギジュツ</t>
    </rPh>
    <rPh sb="36" eb="38">
      <t>ジッサイ</t>
    </rPh>
    <rPh sb="46" eb="47">
      <t>ナド</t>
    </rPh>
    <rPh sb="49" eb="51">
      <t>コウギ</t>
    </rPh>
    <rPh sb="52" eb="54">
      <t>シリョウ</t>
    </rPh>
    <rPh sb="61" eb="62">
      <t>キ</t>
    </rPh>
    <rPh sb="66" eb="67">
      <t>ツウ</t>
    </rPh>
    <rPh sb="70" eb="72">
      <t>シゲン</t>
    </rPh>
    <rPh sb="72" eb="74">
      <t>ジュンカン</t>
    </rPh>
    <rPh sb="75" eb="78">
      <t>ヒツヨウセイ</t>
    </rPh>
    <rPh sb="78" eb="80">
      <t>リカイ</t>
    </rPh>
    <rPh sb="81" eb="83">
      <t>カンキョウ</t>
    </rPh>
    <rPh sb="83" eb="85">
      <t>モンダイ</t>
    </rPh>
    <rPh sb="85" eb="87">
      <t>イシキ</t>
    </rPh>
    <rPh sb="88" eb="90">
      <t>コウジョウ</t>
    </rPh>
    <rPh sb="91" eb="92">
      <t>ツナ</t>
    </rPh>
    <phoneticPr fontId="2"/>
  </si>
  <si>
    <t>家電リサイクルの役割としくみ、リサイクルプラントが担っているもの</t>
  </si>
  <si>
    <t>2021-65</t>
  </si>
  <si>
    <t>2020-06</t>
    <phoneticPr fontId="4"/>
  </si>
  <si>
    <t>Kamei.Takashi2@chuden.co.jp</t>
    <phoneticPr fontId="4"/>
  </si>
  <si>
    <t>052-973-2161</t>
    <phoneticPr fontId="4"/>
  </si>
  <si>
    <t>マネジメントサービス本部　人事センター　採用・人財活躍支援グループ　副長　　亀井　崇</t>
    <rPh sb="10" eb="12">
      <t>ホンブ</t>
    </rPh>
    <rPh sb="13" eb="15">
      <t>ジンジ</t>
    </rPh>
    <rPh sb="20" eb="22">
      <t>サイヨウ</t>
    </rPh>
    <rPh sb="23" eb="25">
      <t>ジンザイ</t>
    </rPh>
    <rPh sb="25" eb="27">
      <t>カツヤク</t>
    </rPh>
    <rPh sb="27" eb="29">
      <t>シエン</t>
    </rPh>
    <rPh sb="34" eb="35">
      <t>フク</t>
    </rPh>
    <rPh sb="35" eb="36">
      <t>チョウ</t>
    </rPh>
    <rPh sb="38" eb="40">
      <t>カメイ</t>
    </rPh>
    <rPh sb="41" eb="42">
      <t>タカシ</t>
    </rPh>
    <phoneticPr fontId="4"/>
  </si>
  <si>
    <t>中部電力株式会社</t>
    <rPh sb="0" eb="2">
      <t>チュウブ</t>
    </rPh>
    <rPh sb="2" eb="4">
      <t>デンリョク</t>
    </rPh>
    <rPh sb="4" eb="6">
      <t>カブシキ</t>
    </rPh>
    <rPh sb="6" eb="8">
      <t>カイシャ</t>
    </rPh>
    <phoneticPr fontId="4"/>
  </si>
  <si>
    <t>（一例です。詳細は大学との打合せで決定したいと思います）
１．エネルギー業界について
２．日本のエネルギー事情について
３．電力自由化・電力システム改革について
４．当社について
５．仕事の内容とやりがい　　他</t>
    <rPh sb="1" eb="3">
      <t>イチレイ</t>
    </rPh>
    <rPh sb="6" eb="8">
      <t>ショウサイ</t>
    </rPh>
    <rPh sb="9" eb="11">
      <t>ダ</t>
    </rPh>
    <rPh sb="13" eb="15">
      <t>ウチアワ</t>
    </rPh>
    <rPh sb="17" eb="19">
      <t>ケッテイ</t>
    </rPh>
    <rPh sb="23" eb="24">
      <t>オモ</t>
    </rPh>
    <rPh sb="36" eb="38">
      <t>ギョウカイ</t>
    </rPh>
    <rPh sb="45" eb="47">
      <t>ニホン</t>
    </rPh>
    <rPh sb="53" eb="55">
      <t>ジジョウ</t>
    </rPh>
    <rPh sb="62" eb="64">
      <t>デンリョク</t>
    </rPh>
    <rPh sb="64" eb="67">
      <t>ジユウカ</t>
    </rPh>
    <rPh sb="68" eb="70">
      <t>デンリョク</t>
    </rPh>
    <rPh sb="74" eb="76">
      <t>カイカク</t>
    </rPh>
    <rPh sb="83" eb="85">
      <t>トウシャ</t>
    </rPh>
    <rPh sb="92" eb="94">
      <t>シゴト</t>
    </rPh>
    <rPh sb="95" eb="97">
      <t>ナイヨウ</t>
    </rPh>
    <rPh sb="104" eb="105">
      <t>ホカ</t>
    </rPh>
    <phoneticPr fontId="4"/>
  </si>
  <si>
    <t>業界の社会的役割、仕事内容とやりがい、仕事で必要とされる知識や能力、学生時代にしておくべきこと等を知り、将来ビジョンにつなげる。</t>
    <rPh sb="0" eb="2">
      <t>ギョウカイ</t>
    </rPh>
    <rPh sb="3" eb="6">
      <t>シャカイテキ</t>
    </rPh>
    <rPh sb="6" eb="8">
      <t>ヤクワリ</t>
    </rPh>
    <rPh sb="9" eb="11">
      <t>シゴト</t>
    </rPh>
    <rPh sb="11" eb="13">
      <t>ナイヨウ</t>
    </rPh>
    <rPh sb="19" eb="21">
      <t>シゴト</t>
    </rPh>
    <rPh sb="22" eb="24">
      <t>ヒツヨウ</t>
    </rPh>
    <rPh sb="28" eb="30">
      <t>チシキ</t>
    </rPh>
    <rPh sb="31" eb="33">
      <t>ノウリョク</t>
    </rPh>
    <rPh sb="34" eb="36">
      <t>ガクセイ</t>
    </rPh>
    <rPh sb="36" eb="38">
      <t>ジダイ</t>
    </rPh>
    <rPh sb="47" eb="48">
      <t>ナド</t>
    </rPh>
    <rPh sb="49" eb="50">
      <t>シ</t>
    </rPh>
    <rPh sb="52" eb="54">
      <t>ショウライ</t>
    </rPh>
    <phoneticPr fontId="4"/>
  </si>
  <si>
    <t>エネルギー・社会インフラで社会に貢献</t>
    <rPh sb="6" eb="8">
      <t>シャカイ</t>
    </rPh>
    <rPh sb="13" eb="15">
      <t>シャカイ</t>
    </rPh>
    <rPh sb="16" eb="18">
      <t>コウケン</t>
    </rPh>
    <phoneticPr fontId="4"/>
  </si>
  <si>
    <t>2021-64</t>
  </si>
  <si>
    <t>2020-27,28,29,30,31</t>
    <phoneticPr fontId="4"/>
  </si>
  <si>
    <t>食品工業</t>
  </si>
  <si>
    <t>Toshiki_Masuda@suntory.co.jp</t>
    <phoneticPr fontId="4"/>
  </si>
  <si>
    <t>03-5579-1130</t>
    <phoneticPr fontId="4"/>
  </si>
  <si>
    <t>人事部　課長　増田 俊樹</t>
    <phoneticPr fontId="4"/>
  </si>
  <si>
    <t>サントリーホールディングス株式会社</t>
    <rPh sb="13" eb="15">
      <t>カブシキ</t>
    </rPh>
    <rPh sb="15" eb="17">
      <t>ガイシャ</t>
    </rPh>
    <phoneticPr fontId="4"/>
  </si>
  <si>
    <t>人事部、30代の男性を予定</t>
    <rPh sb="0" eb="2">
      <t>ジンジ</t>
    </rPh>
    <rPh sb="2" eb="3">
      <t>ブ</t>
    </rPh>
    <rPh sb="6" eb="7">
      <t>ダイ</t>
    </rPh>
    <rPh sb="8" eb="10">
      <t>ダンセイ</t>
    </rPh>
    <rPh sb="11" eb="13">
      <t>ヨテイ</t>
    </rPh>
    <phoneticPr fontId="4"/>
  </si>
  <si>
    <t>会社における、働き方改革推進の取り組みについて</t>
    <rPh sb="7" eb="8">
      <t>ハタラ</t>
    </rPh>
    <rPh sb="9" eb="10">
      <t>カタ</t>
    </rPh>
    <rPh sb="10" eb="12">
      <t>カイカク</t>
    </rPh>
    <rPh sb="12" eb="14">
      <t>スイシン</t>
    </rPh>
    <rPh sb="15" eb="16">
      <t>ト</t>
    </rPh>
    <rPh sb="17" eb="18">
      <t>ク</t>
    </rPh>
    <phoneticPr fontId="4"/>
  </si>
  <si>
    <t>社会的にも働き方改革の推進が注目を浴びるなかで、企業の取り組みや課題について学ぶ</t>
    <rPh sb="0" eb="3">
      <t>シャカイテキ</t>
    </rPh>
    <rPh sb="5" eb="6">
      <t>ハタラ</t>
    </rPh>
    <rPh sb="7" eb="8">
      <t>カタ</t>
    </rPh>
    <rPh sb="8" eb="10">
      <t>カイカク</t>
    </rPh>
    <rPh sb="11" eb="13">
      <t>スイシン</t>
    </rPh>
    <rPh sb="14" eb="16">
      <t>チュウモク</t>
    </rPh>
    <rPh sb="17" eb="18">
      <t>ア</t>
    </rPh>
    <rPh sb="24" eb="26">
      <t>キギョウ</t>
    </rPh>
    <rPh sb="27" eb="28">
      <t>ト</t>
    </rPh>
    <rPh sb="29" eb="30">
      <t>ク</t>
    </rPh>
    <rPh sb="32" eb="34">
      <t>カダイ</t>
    </rPh>
    <rPh sb="38" eb="39">
      <t>マナ</t>
    </rPh>
    <phoneticPr fontId="4"/>
  </si>
  <si>
    <t>企業における働き方改革の実例</t>
    <rPh sb="0" eb="2">
      <t>キギョウ</t>
    </rPh>
    <rPh sb="6" eb="7">
      <t>ハタラ</t>
    </rPh>
    <rPh sb="8" eb="9">
      <t>カタ</t>
    </rPh>
    <rPh sb="9" eb="11">
      <t>カイカク</t>
    </rPh>
    <rPh sb="12" eb="14">
      <t>ジツレイ</t>
    </rPh>
    <phoneticPr fontId="6"/>
  </si>
  <si>
    <t>2021-63</t>
  </si>
  <si>
    <t>2020-17</t>
    <phoneticPr fontId="13"/>
  </si>
  <si>
    <t>saiyo-sharyo@jr-central.ne.jp</t>
    <phoneticPr fontId="4"/>
  </si>
  <si>
    <t>03-6711-9577</t>
    <phoneticPr fontId="4"/>
  </si>
  <si>
    <t>技術企画部　係長 竹本　亮</t>
    <rPh sb="0" eb="2">
      <t>ギジュツ</t>
    </rPh>
    <rPh sb="2" eb="4">
      <t>キカク</t>
    </rPh>
    <rPh sb="4" eb="5">
      <t>ブ</t>
    </rPh>
    <rPh sb="6" eb="8">
      <t>カカリチョウ</t>
    </rPh>
    <rPh sb="9" eb="11">
      <t>タケモト</t>
    </rPh>
    <rPh sb="12" eb="13">
      <t>リョウ</t>
    </rPh>
    <phoneticPr fontId="6"/>
  </si>
  <si>
    <t>東海旅客鉄道株式会社</t>
    <rPh sb="0" eb="6">
      <t>トウカイリョカクテツドウ</t>
    </rPh>
    <rPh sb="6" eb="10">
      <t>カブシキガイシャ</t>
    </rPh>
    <phoneticPr fontId="4"/>
  </si>
  <si>
    <t>技術企画部（車両・機械）担当者（講師は打合せにて決定）</t>
    <rPh sb="0" eb="2">
      <t>ギジュツ</t>
    </rPh>
    <rPh sb="2" eb="4">
      <t>キカク</t>
    </rPh>
    <rPh sb="4" eb="5">
      <t>ブ</t>
    </rPh>
    <rPh sb="6" eb="8">
      <t>シャリョウ</t>
    </rPh>
    <rPh sb="9" eb="11">
      <t>キカイ</t>
    </rPh>
    <rPh sb="12" eb="15">
      <t>タントウシャ</t>
    </rPh>
    <rPh sb="16" eb="18">
      <t>コウシ</t>
    </rPh>
    <rPh sb="19" eb="21">
      <t>ウチアワ</t>
    </rPh>
    <rPh sb="24" eb="26">
      <t>ケッテイ</t>
    </rPh>
    <phoneticPr fontId="4"/>
  </si>
  <si>
    <t>車両機械に携わる社員による講義（一例。内容は打合せにて決定）
１．自己紹介、業界・当社の紹介
２．東海道新幹線の進化
３．鉄道事業者における技術者の役割
４．皆さんへのメッセージ</t>
    <rPh sb="0" eb="2">
      <t>シャリョウ</t>
    </rPh>
    <rPh sb="2" eb="4">
      <t>キカイ</t>
    </rPh>
    <rPh sb="5" eb="6">
      <t>タズサ</t>
    </rPh>
    <rPh sb="8" eb="10">
      <t>シャイン</t>
    </rPh>
    <rPh sb="13" eb="15">
      <t>コウギ</t>
    </rPh>
    <rPh sb="16" eb="18">
      <t>イチレイ</t>
    </rPh>
    <rPh sb="19" eb="21">
      <t>ナイヨウ</t>
    </rPh>
    <rPh sb="22" eb="24">
      <t>ウチアワ</t>
    </rPh>
    <rPh sb="27" eb="29">
      <t>ケッテイ</t>
    </rPh>
    <rPh sb="49" eb="52">
      <t>トウカイドウ</t>
    </rPh>
    <rPh sb="52" eb="55">
      <t>シンカンセン</t>
    </rPh>
    <rPh sb="56" eb="58">
      <t>シンカ</t>
    </rPh>
    <rPh sb="61" eb="63">
      <t>テツドウ</t>
    </rPh>
    <rPh sb="63" eb="65">
      <t>ジギョウ</t>
    </rPh>
    <rPh sb="65" eb="66">
      <t>シャ</t>
    </rPh>
    <rPh sb="70" eb="72">
      <t>ギジュツ</t>
    </rPh>
    <rPh sb="72" eb="73">
      <t>シャ</t>
    </rPh>
    <rPh sb="74" eb="76">
      <t>ヤクワリ</t>
    </rPh>
    <phoneticPr fontId="4"/>
  </si>
  <si>
    <t>東海道新幹線の進化の過程を紹介するとともに、鉄道事業者における技術者（車両や機械）の役割を伝える</t>
    <rPh sb="0" eb="3">
      <t>トウカイドウ</t>
    </rPh>
    <rPh sb="3" eb="6">
      <t>シンカンセン</t>
    </rPh>
    <rPh sb="7" eb="9">
      <t>シンカ</t>
    </rPh>
    <rPh sb="10" eb="12">
      <t>カテイ</t>
    </rPh>
    <rPh sb="13" eb="15">
      <t>ショウカイ</t>
    </rPh>
    <rPh sb="22" eb="24">
      <t>テツドウ</t>
    </rPh>
    <rPh sb="24" eb="26">
      <t>ジギョウ</t>
    </rPh>
    <rPh sb="26" eb="27">
      <t>シャ</t>
    </rPh>
    <rPh sb="31" eb="34">
      <t>ギジュツシャ</t>
    </rPh>
    <rPh sb="35" eb="37">
      <t>シャリョウ</t>
    </rPh>
    <rPh sb="38" eb="40">
      <t>キカイ</t>
    </rPh>
    <rPh sb="42" eb="44">
      <t>ヤクワリ</t>
    </rPh>
    <rPh sb="45" eb="46">
      <t>ツタ</t>
    </rPh>
    <phoneticPr fontId="4"/>
  </si>
  <si>
    <t>東海道新幹線の進化と鉄道事業者の技術者の役割</t>
    <rPh sb="0" eb="3">
      <t>トウカイドウ</t>
    </rPh>
    <rPh sb="3" eb="6">
      <t>シンカンセン</t>
    </rPh>
    <rPh sb="7" eb="9">
      <t>シンカ</t>
    </rPh>
    <rPh sb="10" eb="12">
      <t>テツドウ</t>
    </rPh>
    <rPh sb="12" eb="14">
      <t>ジギョウ</t>
    </rPh>
    <rPh sb="14" eb="15">
      <t>シャ</t>
    </rPh>
    <rPh sb="16" eb="19">
      <t>ギジュツシャ</t>
    </rPh>
    <rPh sb="20" eb="22">
      <t>ヤクワリ</t>
    </rPh>
    <phoneticPr fontId="4"/>
  </si>
  <si>
    <t>2021-62</t>
  </si>
  <si>
    <t>2020－17</t>
    <phoneticPr fontId="4"/>
  </si>
  <si>
    <t>saiyo-shisetsu@jr-central.co.jp</t>
    <phoneticPr fontId="4"/>
  </si>
  <si>
    <t>03-6711-9579</t>
    <phoneticPr fontId="4"/>
  </si>
  <si>
    <t>技術企画部　主任　守護圭太</t>
    <rPh sb="0" eb="2">
      <t>ギジュツ</t>
    </rPh>
    <rPh sb="2" eb="4">
      <t>キカク</t>
    </rPh>
    <rPh sb="4" eb="5">
      <t>ブ</t>
    </rPh>
    <rPh sb="6" eb="8">
      <t>シュニン</t>
    </rPh>
    <rPh sb="9" eb="11">
      <t>シュゴ</t>
    </rPh>
    <rPh sb="11" eb="13">
      <t>ケイタ</t>
    </rPh>
    <phoneticPr fontId="6"/>
  </si>
  <si>
    <t>技術企画部（施設）採用担当者</t>
    <rPh sb="0" eb="2">
      <t>ギジュツ</t>
    </rPh>
    <rPh sb="2" eb="4">
      <t>キカク</t>
    </rPh>
    <rPh sb="4" eb="5">
      <t>ブ</t>
    </rPh>
    <rPh sb="6" eb="8">
      <t>シセツ</t>
    </rPh>
    <rPh sb="9" eb="11">
      <t>サイヨウ</t>
    </rPh>
    <rPh sb="11" eb="14">
      <t>タントウシャ</t>
    </rPh>
    <phoneticPr fontId="4"/>
  </si>
  <si>
    <t>上記に関しての担当者による講義</t>
    <rPh sb="0" eb="2">
      <t>ジョウキ</t>
    </rPh>
    <rPh sb="3" eb="4">
      <t>カン</t>
    </rPh>
    <rPh sb="7" eb="10">
      <t>タントウシャ</t>
    </rPh>
    <rPh sb="13" eb="15">
      <t>コウギ</t>
    </rPh>
    <phoneticPr fontId="4"/>
  </si>
  <si>
    <t>東海道新幹線を主とした安全・安定・快適な輸送サービスを支えるための技術開発事例を紹介しながら、大学等で習得した知識や技術を世の中に還元していくという技術者としての心構えを伝える</t>
    <rPh sb="0" eb="3">
      <t>トウカイドウ</t>
    </rPh>
    <rPh sb="3" eb="6">
      <t>シンカンセン</t>
    </rPh>
    <rPh sb="7" eb="8">
      <t>シュ</t>
    </rPh>
    <rPh sb="11" eb="13">
      <t>アンゼン</t>
    </rPh>
    <rPh sb="14" eb="16">
      <t>アンテイ</t>
    </rPh>
    <rPh sb="17" eb="19">
      <t>カイテキ</t>
    </rPh>
    <rPh sb="33" eb="35">
      <t>ギジュツ</t>
    </rPh>
    <rPh sb="35" eb="37">
      <t>カイハツ</t>
    </rPh>
    <rPh sb="37" eb="39">
      <t>ジレイ</t>
    </rPh>
    <rPh sb="40" eb="42">
      <t>ショウカイ</t>
    </rPh>
    <rPh sb="47" eb="49">
      <t>ダイガク</t>
    </rPh>
    <rPh sb="49" eb="50">
      <t>トウ</t>
    </rPh>
    <rPh sb="51" eb="53">
      <t>シュウトク</t>
    </rPh>
    <rPh sb="55" eb="57">
      <t>チシキ</t>
    </rPh>
    <rPh sb="58" eb="60">
      <t>ギジュツ</t>
    </rPh>
    <rPh sb="61" eb="62">
      <t>ヨ</t>
    </rPh>
    <rPh sb="63" eb="64">
      <t>ナカ</t>
    </rPh>
    <rPh sb="65" eb="67">
      <t>カンゲン</t>
    </rPh>
    <rPh sb="74" eb="77">
      <t>ギジュツシャ</t>
    </rPh>
    <rPh sb="81" eb="83">
      <t>ココロガマ</t>
    </rPh>
    <rPh sb="85" eb="86">
      <t>ツタ</t>
    </rPh>
    <phoneticPr fontId="4"/>
  </si>
  <si>
    <t>安全・安定・快適な輸送サービスを支える技術開発</t>
    <rPh sb="0" eb="2">
      <t>アンゼン</t>
    </rPh>
    <rPh sb="3" eb="5">
      <t>アンテイ</t>
    </rPh>
    <rPh sb="6" eb="8">
      <t>カイテキ</t>
    </rPh>
    <rPh sb="9" eb="11">
      <t>ユソウ</t>
    </rPh>
    <rPh sb="16" eb="17">
      <t>ササ</t>
    </rPh>
    <rPh sb="19" eb="21">
      <t>ギジュツ</t>
    </rPh>
    <rPh sb="21" eb="23">
      <t>カイハツ</t>
    </rPh>
    <phoneticPr fontId="4"/>
  </si>
  <si>
    <t>2021-61</t>
  </si>
  <si>
    <t>y-kawai@furusho-e.c.jp</t>
    <phoneticPr fontId="4"/>
  </si>
  <si>
    <t>０９０－３８３３－９７２４</t>
    <phoneticPr fontId="4"/>
  </si>
  <si>
    <t>執行役員　設備ソリューション営業部　技術主幹　河合</t>
    <rPh sb="5" eb="7">
      <t>セツビ</t>
    </rPh>
    <rPh sb="14" eb="16">
      <t>エイギョウ</t>
    </rPh>
    <rPh sb="16" eb="17">
      <t>ブ</t>
    </rPh>
    <rPh sb="18" eb="20">
      <t>ギジュツ</t>
    </rPh>
    <rPh sb="20" eb="22">
      <t>シュカン</t>
    </rPh>
    <rPh sb="23" eb="25">
      <t>カワイ</t>
    </rPh>
    <phoneticPr fontId="4"/>
  </si>
  <si>
    <t>古庄電機産業株式会社</t>
    <rPh sb="0" eb="2">
      <t>フルショウ</t>
    </rPh>
    <rPh sb="2" eb="4">
      <t>デンキ</t>
    </rPh>
    <rPh sb="4" eb="6">
      <t>サンギョウ</t>
    </rPh>
    <rPh sb="6" eb="8">
      <t>カブシキ</t>
    </rPh>
    <rPh sb="8" eb="10">
      <t>カイシャ</t>
    </rPh>
    <phoneticPr fontId="4"/>
  </si>
  <si>
    <t>執行役員　設備ソリューション営業部　技術主幹　男性　５０代</t>
    <rPh sb="0" eb="2">
      <t>シッコウ</t>
    </rPh>
    <rPh sb="2" eb="4">
      <t>ヤクイン</t>
    </rPh>
    <rPh sb="5" eb="7">
      <t>セツビ</t>
    </rPh>
    <rPh sb="14" eb="16">
      <t>エイギョウ</t>
    </rPh>
    <rPh sb="16" eb="17">
      <t>ブ</t>
    </rPh>
    <rPh sb="18" eb="20">
      <t>ギジュツ</t>
    </rPh>
    <rPh sb="20" eb="22">
      <t>シュカン</t>
    </rPh>
    <rPh sb="23" eb="25">
      <t>ダンセイ</t>
    </rPh>
    <rPh sb="28" eb="29">
      <t>ダイ</t>
    </rPh>
    <phoneticPr fontId="4"/>
  </si>
  <si>
    <t>出前授業</t>
    <rPh sb="0" eb="2">
      <t>デマエ</t>
    </rPh>
    <rPh sb="2" eb="4">
      <t>ジュギョウ</t>
    </rPh>
    <phoneticPr fontId="4"/>
  </si>
  <si>
    <t>火力発電設備に係る設備計画</t>
    <rPh sb="0" eb="2">
      <t>カリョク</t>
    </rPh>
    <rPh sb="2" eb="4">
      <t>ハツデン</t>
    </rPh>
    <rPh sb="4" eb="6">
      <t>セツビ</t>
    </rPh>
    <rPh sb="7" eb="8">
      <t>カカ</t>
    </rPh>
    <rPh sb="9" eb="11">
      <t>セツビ</t>
    </rPh>
    <rPh sb="11" eb="13">
      <t>ケイカク</t>
    </rPh>
    <phoneticPr fontId="4"/>
  </si>
  <si>
    <t>電機・電子分野における専門技術者として産業界で求められる専門知識の習得、キャリアアップに必要な資格取得、必要な能力等について講義する。</t>
    <rPh sb="0" eb="2">
      <t>デンキ</t>
    </rPh>
    <rPh sb="3" eb="5">
      <t>デンシ</t>
    </rPh>
    <rPh sb="5" eb="7">
      <t>ブンヤ</t>
    </rPh>
    <rPh sb="11" eb="13">
      <t>センモン</t>
    </rPh>
    <rPh sb="13" eb="15">
      <t>ギジュツ</t>
    </rPh>
    <rPh sb="15" eb="16">
      <t>シャ</t>
    </rPh>
    <rPh sb="19" eb="22">
      <t>サンギョウカイ</t>
    </rPh>
    <rPh sb="23" eb="24">
      <t>モト</t>
    </rPh>
    <rPh sb="28" eb="30">
      <t>センモン</t>
    </rPh>
    <rPh sb="30" eb="32">
      <t>チシキ</t>
    </rPh>
    <rPh sb="33" eb="35">
      <t>シュウトク</t>
    </rPh>
    <rPh sb="44" eb="46">
      <t>ヒツヨウ</t>
    </rPh>
    <rPh sb="47" eb="49">
      <t>シカク</t>
    </rPh>
    <rPh sb="49" eb="51">
      <t>シュトク</t>
    </rPh>
    <rPh sb="52" eb="54">
      <t>ヒツヨウ</t>
    </rPh>
    <rPh sb="55" eb="57">
      <t>ノウリョク</t>
    </rPh>
    <rPh sb="57" eb="58">
      <t>トウ</t>
    </rPh>
    <rPh sb="62" eb="64">
      <t>コウギ</t>
    </rPh>
    <phoneticPr fontId="4"/>
  </si>
  <si>
    <t>電機設備設計の経験談</t>
    <rPh sb="0" eb="2">
      <t>デンキ</t>
    </rPh>
    <rPh sb="2" eb="4">
      <t>セツビ</t>
    </rPh>
    <rPh sb="4" eb="6">
      <t>セッケイ</t>
    </rPh>
    <rPh sb="7" eb="10">
      <t>ケイケンダン</t>
    </rPh>
    <phoneticPr fontId="4"/>
  </si>
  <si>
    <t>2021-60</t>
  </si>
  <si>
    <t>２０２０－０１、１７</t>
    <phoneticPr fontId="4"/>
  </si>
  <si>
    <t>koizumi.hiro-04@fujitsu.com</t>
    <phoneticPr fontId="4"/>
  </si>
  <si>
    <t>052-756-3657</t>
    <phoneticPr fontId="4"/>
  </si>
  <si>
    <t>東海支社　シニアディレクター　小泉裕之</t>
    <rPh sb="0" eb="2">
      <t>トウカイ</t>
    </rPh>
    <rPh sb="2" eb="4">
      <t>シシャ</t>
    </rPh>
    <rPh sb="15" eb="17">
      <t>コイズミ</t>
    </rPh>
    <rPh sb="17" eb="19">
      <t>ヒロユキ</t>
    </rPh>
    <phoneticPr fontId="4"/>
  </si>
  <si>
    <t>東海支社　シニアディレクター　男性　５０代</t>
    <rPh sb="0" eb="2">
      <t>トウカイ</t>
    </rPh>
    <rPh sb="2" eb="4">
      <t>シシャ</t>
    </rPh>
    <rPh sb="15" eb="16">
      <t>オトコ</t>
    </rPh>
    <rPh sb="16" eb="17">
      <t>セイ</t>
    </rPh>
    <rPh sb="20" eb="21">
      <t>ダイ</t>
    </rPh>
    <phoneticPr fontId="4"/>
  </si>
  <si>
    <t>（実際に大学で実施した内容です。詳細は大学との打合せで決定したいと思います。実際の講演資料を添付します）
１．「ＩＣＴ」とは
２．「ＩＣＴ業界」「ＩＣＴ企業」とは
３．ＩＣＴの事例
４．ＩＣＴ企業の仕事
５．皆さんに期待すること</t>
    <rPh sb="1" eb="3">
      <t>ジッサイ</t>
    </rPh>
    <rPh sb="4" eb="6">
      <t>ダイガク</t>
    </rPh>
    <rPh sb="7" eb="9">
      <t>ジッシ</t>
    </rPh>
    <rPh sb="11" eb="13">
      <t>ナイヨウ</t>
    </rPh>
    <rPh sb="16" eb="18">
      <t>ショウサイ</t>
    </rPh>
    <rPh sb="19" eb="21">
      <t>ダ</t>
    </rPh>
    <rPh sb="23" eb="25">
      <t>ウチアワ</t>
    </rPh>
    <rPh sb="27" eb="29">
      <t>ケッテイ</t>
    </rPh>
    <rPh sb="33" eb="34">
      <t>オモ</t>
    </rPh>
    <rPh sb="38" eb="40">
      <t>ジッサイ</t>
    </rPh>
    <rPh sb="41" eb="43">
      <t>コウエン</t>
    </rPh>
    <rPh sb="43" eb="45">
      <t>シリョウ</t>
    </rPh>
    <rPh sb="46" eb="48">
      <t>テンプ</t>
    </rPh>
    <rPh sb="69" eb="71">
      <t>ギョウカイ</t>
    </rPh>
    <rPh sb="76" eb="78">
      <t>キギョウ</t>
    </rPh>
    <rPh sb="88" eb="90">
      <t>ジレイ</t>
    </rPh>
    <rPh sb="96" eb="98">
      <t>キギョウ</t>
    </rPh>
    <rPh sb="99" eb="101">
      <t>シゴト</t>
    </rPh>
    <rPh sb="104" eb="105">
      <t>ミナ</t>
    </rPh>
    <rPh sb="108" eb="110">
      <t>キタイ</t>
    </rPh>
    <phoneticPr fontId="4"/>
  </si>
  <si>
    <t>最新のＩＣＴ動向とは・・。また実際の事例は・・。を最初にお話しし、ＩＣＴ企業の仕事内容とは・・。また求められる人材とは・・。そして、そのために学生時代をどう過ごすべきか・・。についてお伝えします。</t>
    <rPh sb="0" eb="2">
      <t>サイシン</t>
    </rPh>
    <rPh sb="6" eb="8">
      <t>ドウコウ</t>
    </rPh>
    <rPh sb="15" eb="17">
      <t>ジッサイ</t>
    </rPh>
    <rPh sb="18" eb="20">
      <t>ジレイ</t>
    </rPh>
    <rPh sb="25" eb="27">
      <t>サイショ</t>
    </rPh>
    <rPh sb="29" eb="30">
      <t>ハナ</t>
    </rPh>
    <rPh sb="36" eb="38">
      <t>キギョウ</t>
    </rPh>
    <rPh sb="39" eb="41">
      <t>シゴト</t>
    </rPh>
    <rPh sb="41" eb="43">
      <t>ナイヨウ</t>
    </rPh>
    <rPh sb="50" eb="51">
      <t>モト</t>
    </rPh>
    <rPh sb="55" eb="57">
      <t>ジンザイ</t>
    </rPh>
    <rPh sb="78" eb="79">
      <t>ス</t>
    </rPh>
    <rPh sb="92" eb="93">
      <t>ツタ</t>
    </rPh>
    <phoneticPr fontId="4"/>
  </si>
  <si>
    <t>ICT業界とその仕事</t>
    <phoneticPr fontId="4"/>
  </si>
  <si>
    <t>2021-59</t>
  </si>
  <si>
    <t>運輸業</t>
    <phoneticPr fontId="4"/>
  </si>
  <si>
    <t>saiyo-unyu@jr-central.co.jp</t>
    <phoneticPr fontId="4"/>
  </si>
  <si>
    <t>03-6711-9575</t>
    <phoneticPr fontId="4"/>
  </si>
  <si>
    <t>技術企画部　副長　安富　亮太</t>
  </si>
  <si>
    <t>技術企画部（運輸）採用担当者</t>
    <rPh sb="0" eb="2">
      <t>ギジュツ</t>
    </rPh>
    <rPh sb="2" eb="4">
      <t>キカク</t>
    </rPh>
    <rPh sb="4" eb="5">
      <t>ブ</t>
    </rPh>
    <rPh sb="6" eb="8">
      <t>ウンユ</t>
    </rPh>
    <rPh sb="9" eb="11">
      <t>サイヨウ</t>
    </rPh>
    <rPh sb="11" eb="14">
      <t>タントウシャ</t>
    </rPh>
    <phoneticPr fontId="4"/>
  </si>
  <si>
    <t>左記に関しての担当者による講義</t>
    <rPh sb="0" eb="2">
      <t>サキ</t>
    </rPh>
    <rPh sb="3" eb="4">
      <t>カン</t>
    </rPh>
    <rPh sb="7" eb="10">
      <t>タントウシャ</t>
    </rPh>
    <rPh sb="13" eb="15">
      <t>コウギ</t>
    </rPh>
    <phoneticPr fontId="4"/>
  </si>
  <si>
    <t>東海道新幹線の鉄道輸送サービス向上の施策と社員教育を紹介し、ハードとソフトの両面で重要な事柄を伝える</t>
    <rPh sb="0" eb="3">
      <t>トウカイドウ</t>
    </rPh>
    <rPh sb="3" eb="6">
      <t>シンカンセン</t>
    </rPh>
    <rPh sb="7" eb="9">
      <t>テツドウ</t>
    </rPh>
    <rPh sb="9" eb="11">
      <t>ユソウ</t>
    </rPh>
    <rPh sb="15" eb="17">
      <t>コウジョウ</t>
    </rPh>
    <rPh sb="18" eb="20">
      <t>シサク</t>
    </rPh>
    <rPh sb="21" eb="23">
      <t>シャイン</t>
    </rPh>
    <rPh sb="23" eb="25">
      <t>キョウイク</t>
    </rPh>
    <rPh sb="26" eb="28">
      <t>ショウカイ</t>
    </rPh>
    <rPh sb="38" eb="40">
      <t>リョウメン</t>
    </rPh>
    <rPh sb="41" eb="43">
      <t>ジュウヨウ</t>
    </rPh>
    <rPh sb="44" eb="46">
      <t>コトガラ</t>
    </rPh>
    <rPh sb="47" eb="48">
      <t>ツタ</t>
    </rPh>
    <phoneticPr fontId="4"/>
  </si>
  <si>
    <t>安全かつ正確で利便性の高い鉄道輸送サービスの実現</t>
    <rPh sb="0" eb="2">
      <t>アンゼン</t>
    </rPh>
    <rPh sb="4" eb="6">
      <t>セイカク</t>
    </rPh>
    <rPh sb="7" eb="10">
      <t>リベンセイ</t>
    </rPh>
    <rPh sb="11" eb="12">
      <t>タカ</t>
    </rPh>
    <rPh sb="13" eb="15">
      <t>テツドウ</t>
    </rPh>
    <rPh sb="15" eb="17">
      <t>ユソウ</t>
    </rPh>
    <rPh sb="22" eb="24">
      <t>ジツゲン</t>
    </rPh>
    <phoneticPr fontId="4"/>
  </si>
  <si>
    <t>2021-58</t>
  </si>
  <si>
    <t>２０２１ー０８</t>
    <phoneticPr fontId="4"/>
  </si>
  <si>
    <t>（案）
1.　講師自己紹介
2.　業界・当社の紹介
3.　選考から採用までの流れ
4.　求める人材像とそれに関する面接官からの質問
5.　選考までに準備することと社会人になるために準備すること</t>
    <rPh sb="1" eb="2">
      <t>アン</t>
    </rPh>
    <rPh sb="7" eb="9">
      <t>コウシ</t>
    </rPh>
    <rPh sb="9" eb="11">
      <t>ジコ</t>
    </rPh>
    <rPh sb="11" eb="13">
      <t>ショウカイ</t>
    </rPh>
    <rPh sb="17" eb="19">
      <t>ギョウカイ</t>
    </rPh>
    <rPh sb="20" eb="22">
      <t>トウシャ</t>
    </rPh>
    <rPh sb="23" eb="25">
      <t>ショウカイ</t>
    </rPh>
    <rPh sb="29" eb="31">
      <t>センコウ</t>
    </rPh>
    <rPh sb="33" eb="35">
      <t>サイヨウ</t>
    </rPh>
    <rPh sb="38" eb="39">
      <t>ナガ</t>
    </rPh>
    <rPh sb="44" eb="45">
      <t>モト</t>
    </rPh>
    <rPh sb="47" eb="49">
      <t>ジンザイ</t>
    </rPh>
    <rPh sb="49" eb="50">
      <t>ゾウ</t>
    </rPh>
    <rPh sb="54" eb="55">
      <t>カン</t>
    </rPh>
    <rPh sb="57" eb="60">
      <t>メンセツカン</t>
    </rPh>
    <rPh sb="63" eb="65">
      <t>シツモン</t>
    </rPh>
    <rPh sb="69" eb="71">
      <t>センコウ</t>
    </rPh>
    <rPh sb="74" eb="76">
      <t>ジュンビ</t>
    </rPh>
    <rPh sb="81" eb="83">
      <t>シャカイ</t>
    </rPh>
    <rPh sb="83" eb="84">
      <t>ジン</t>
    </rPh>
    <rPh sb="90" eb="92">
      <t>ジュンビ</t>
    </rPh>
    <phoneticPr fontId="8"/>
  </si>
  <si>
    <t>企業が求める人材像と活躍する人財</t>
    <rPh sb="0" eb="2">
      <t>キギョウ</t>
    </rPh>
    <rPh sb="3" eb="4">
      <t>モト</t>
    </rPh>
    <rPh sb="6" eb="8">
      <t>ジンザイ</t>
    </rPh>
    <rPh sb="8" eb="9">
      <t>ゾウ</t>
    </rPh>
    <rPh sb="10" eb="12">
      <t>カツヤク</t>
    </rPh>
    <rPh sb="14" eb="16">
      <t>ジンザイ</t>
    </rPh>
    <phoneticPr fontId="8"/>
  </si>
  <si>
    <t>２年生対象就職ガイダンス「人事担当者による『企業が求める人材』」</t>
    <rPh sb="1" eb="2">
      <t>ネン</t>
    </rPh>
    <rPh sb="2" eb="3">
      <t>セイ</t>
    </rPh>
    <rPh sb="3" eb="5">
      <t>タイショウ</t>
    </rPh>
    <rPh sb="5" eb="7">
      <t>シュウショク</t>
    </rPh>
    <rPh sb="13" eb="15">
      <t>ジンジ</t>
    </rPh>
    <rPh sb="15" eb="18">
      <t>タントウシャ</t>
    </rPh>
    <rPh sb="22" eb="24">
      <t>キギョウ</t>
    </rPh>
    <rPh sb="25" eb="26">
      <t>モト</t>
    </rPh>
    <rPh sb="28" eb="30">
      <t>ジンザイ</t>
    </rPh>
    <phoneticPr fontId="8"/>
  </si>
  <si>
    <t>2021-57</t>
  </si>
  <si>
    <t>t-itou@tono-shinkin.jp</t>
    <phoneticPr fontId="4"/>
  </si>
  <si>
    <t>0572-25-2280</t>
    <phoneticPr fontId="4"/>
  </si>
  <si>
    <t>とうしん地域活力研究所　エリアサポート課　課長　伊藤　健</t>
  </si>
  <si>
    <t>東濃信用金庫</t>
    <rPh sb="0" eb="6">
      <t>トウノウシンヨウキンコ</t>
    </rPh>
    <phoneticPr fontId="4"/>
  </si>
  <si>
    <t>エリア・ビジネスサポート課　男性</t>
    <rPh sb="12" eb="13">
      <t>カ</t>
    </rPh>
    <rPh sb="14" eb="16">
      <t>ダンセイ</t>
    </rPh>
    <phoneticPr fontId="4"/>
  </si>
  <si>
    <t>１．自己紹介、２．地域金融機関が地方創生・地域活性化に取組む意義、３．取組み内容（地場産業・中心市街地・観光振興、産学官連携、中小企業支援等）</t>
    <rPh sb="2" eb="4">
      <t>ジコ</t>
    </rPh>
    <rPh sb="4" eb="6">
      <t>ショウカイ</t>
    </rPh>
    <rPh sb="9" eb="11">
      <t>チイキ</t>
    </rPh>
    <rPh sb="11" eb="13">
      <t>キンユウ</t>
    </rPh>
    <rPh sb="13" eb="15">
      <t>キカン</t>
    </rPh>
    <rPh sb="16" eb="18">
      <t>チホウ</t>
    </rPh>
    <rPh sb="18" eb="20">
      <t>ソウセイ</t>
    </rPh>
    <rPh sb="21" eb="23">
      <t>チイキ</t>
    </rPh>
    <rPh sb="23" eb="26">
      <t>カッセイカ</t>
    </rPh>
    <rPh sb="27" eb="29">
      <t>トリク</t>
    </rPh>
    <rPh sb="30" eb="32">
      <t>イギ</t>
    </rPh>
    <rPh sb="35" eb="37">
      <t>トリク</t>
    </rPh>
    <rPh sb="38" eb="40">
      <t>ナイヨウ</t>
    </rPh>
    <rPh sb="41" eb="43">
      <t>ジバ</t>
    </rPh>
    <rPh sb="43" eb="45">
      <t>サンギョウ</t>
    </rPh>
    <rPh sb="46" eb="48">
      <t>チュウシン</t>
    </rPh>
    <rPh sb="48" eb="51">
      <t>シガイチ</t>
    </rPh>
    <rPh sb="52" eb="54">
      <t>カンコウ</t>
    </rPh>
    <rPh sb="54" eb="56">
      <t>シンコウ</t>
    </rPh>
    <rPh sb="57" eb="60">
      <t>サンガクカン</t>
    </rPh>
    <rPh sb="60" eb="62">
      <t>レンケイ</t>
    </rPh>
    <rPh sb="63" eb="65">
      <t>チュウショウ</t>
    </rPh>
    <rPh sb="65" eb="67">
      <t>キギョウ</t>
    </rPh>
    <rPh sb="67" eb="69">
      <t>シエン</t>
    </rPh>
    <rPh sb="69" eb="70">
      <t>トウ</t>
    </rPh>
    <phoneticPr fontId="14"/>
  </si>
  <si>
    <t>地域金融機関が地方創生・地域活性化に取組む意義と内容</t>
    <rPh sb="0" eb="2">
      <t>チイキ</t>
    </rPh>
    <rPh sb="2" eb="4">
      <t>キンユウ</t>
    </rPh>
    <rPh sb="4" eb="6">
      <t>キカン</t>
    </rPh>
    <rPh sb="7" eb="9">
      <t>チホウ</t>
    </rPh>
    <rPh sb="9" eb="11">
      <t>ソウセイ</t>
    </rPh>
    <rPh sb="12" eb="14">
      <t>チイキ</t>
    </rPh>
    <rPh sb="14" eb="17">
      <t>カッセイカ</t>
    </rPh>
    <rPh sb="18" eb="20">
      <t>トリク</t>
    </rPh>
    <rPh sb="21" eb="23">
      <t>イギ</t>
    </rPh>
    <rPh sb="24" eb="26">
      <t>ナイヨウ</t>
    </rPh>
    <phoneticPr fontId="14"/>
  </si>
  <si>
    <t>地方創生・地域活性化</t>
    <rPh sb="0" eb="2">
      <t>チホウ</t>
    </rPh>
    <rPh sb="2" eb="4">
      <t>ソウセイ</t>
    </rPh>
    <rPh sb="5" eb="7">
      <t>チイキ</t>
    </rPh>
    <rPh sb="7" eb="10">
      <t>カッセイカ</t>
    </rPh>
    <phoneticPr fontId="14"/>
  </si>
  <si>
    <t>2021-56</t>
  </si>
  <si>
    <t>未定ですが、担当役員を予定しています</t>
    <phoneticPr fontId="4"/>
  </si>
  <si>
    <t>１．講師自己紹介
２．WONDERWALLの説明
３．開発の経緯や秘話
４．今後のデジタル×スポーツの可能性について
５．質疑応答</t>
    <phoneticPr fontId="4"/>
  </si>
  <si>
    <t>うまくいくか確信が持てないまま始まった自社サービスのWONDERWALLの開発秘話と、それが全国に展開されていくことで、様々な分野とつながる可能性についてお伝えします。</t>
    <phoneticPr fontId="4"/>
  </si>
  <si>
    <t>WONDERWALL を通じて考えるスポーツ × デジタルの未来</t>
    <phoneticPr fontId="4"/>
  </si>
  <si>
    <t>2021-55</t>
  </si>
  <si>
    <t>未定ですが、ディレクション経験者</t>
    <phoneticPr fontId="4"/>
  </si>
  <si>
    <t>１．自己紹介
２．Web、デジタル業界の概要
３．Webサイト制作の大まかな流れ
４．UX/UIについて
５．ディレクションスキルの大切さについて
６．その他、質疑応答</t>
  </si>
  <si>
    <t>制作会社やデザイン事務所で求められるようなディレクションスキルは、今後様々な職種や領域で求めらます。ディレクション業務の大切さと面白さをお伝えします</t>
  </si>
  <si>
    <t>今後求められるディレクションスキルについて</t>
  </si>
  <si>
    <t>2021-54</t>
  </si>
  <si>
    <t>1　港湾物流業界と弊社概要の説明
2　物流業界の役割と重要性、港湾物流業界の立ち位置
3　その他、当業界に関わらず、ご要望にお応えいたします。</t>
    <rPh sb="9" eb="11">
      <t>ヘイシャ</t>
    </rPh>
    <rPh sb="11" eb="13">
      <t>ガイヨウ</t>
    </rPh>
    <rPh sb="14" eb="16">
      <t>セツメイ</t>
    </rPh>
    <rPh sb="19" eb="21">
      <t>ブツリュウ</t>
    </rPh>
    <rPh sb="21" eb="23">
      <t>ギョウカイ</t>
    </rPh>
    <rPh sb="24" eb="26">
      <t>ヤクワリ</t>
    </rPh>
    <rPh sb="27" eb="30">
      <t>ジュウヨウセイ</t>
    </rPh>
    <rPh sb="31" eb="33">
      <t>コウワン</t>
    </rPh>
    <rPh sb="33" eb="35">
      <t>ブツリュウ</t>
    </rPh>
    <rPh sb="35" eb="37">
      <t>ギョウカイ</t>
    </rPh>
    <rPh sb="38" eb="39">
      <t>タ</t>
    </rPh>
    <rPh sb="40" eb="42">
      <t>イチ</t>
    </rPh>
    <rPh sb="47" eb="48">
      <t>ホカ</t>
    </rPh>
    <rPh sb="49" eb="50">
      <t>ア</t>
    </rPh>
    <rPh sb="50" eb="52">
      <t>ギョウカイ</t>
    </rPh>
    <rPh sb="53" eb="54">
      <t>カカ</t>
    </rPh>
    <rPh sb="59" eb="61">
      <t>ヨウボウ</t>
    </rPh>
    <rPh sb="63" eb="64">
      <t>コタ</t>
    </rPh>
    <phoneticPr fontId="4"/>
  </si>
  <si>
    <t>一般的に知られておらず、目立たない港湾物流業界と港の仕事、役割について、その存在の重要性などを理解してもらう</t>
    <rPh sb="0" eb="3">
      <t>イッパンテキ</t>
    </rPh>
    <rPh sb="4" eb="5">
      <t>シ</t>
    </rPh>
    <rPh sb="12" eb="14">
      <t>メダ</t>
    </rPh>
    <rPh sb="17" eb="18">
      <t>ミナト</t>
    </rPh>
    <rPh sb="18" eb="19">
      <t>ワン</t>
    </rPh>
    <rPh sb="19" eb="21">
      <t>ブツリュウ</t>
    </rPh>
    <rPh sb="21" eb="23">
      <t>ギョウカイ</t>
    </rPh>
    <rPh sb="24" eb="25">
      <t>ミナト</t>
    </rPh>
    <rPh sb="26" eb="28">
      <t>シゴト</t>
    </rPh>
    <rPh sb="29" eb="31">
      <t>ヤクワリ</t>
    </rPh>
    <rPh sb="38" eb="40">
      <t>ソンザイ</t>
    </rPh>
    <rPh sb="41" eb="44">
      <t>ジュウヨウセイ</t>
    </rPh>
    <rPh sb="47" eb="49">
      <t>リカイ</t>
    </rPh>
    <phoneticPr fontId="4"/>
  </si>
  <si>
    <t>一例として、港湾物流業界と港の仕事、役割について</t>
    <rPh sb="0" eb="1">
      <t>イチ</t>
    </rPh>
    <rPh sb="1" eb="2">
      <t>レイ</t>
    </rPh>
    <rPh sb="6" eb="7">
      <t>ミナト</t>
    </rPh>
    <rPh sb="7" eb="8">
      <t>ワン</t>
    </rPh>
    <rPh sb="8" eb="10">
      <t>ブツリュウ</t>
    </rPh>
    <rPh sb="10" eb="12">
      <t>ギョウカイ</t>
    </rPh>
    <rPh sb="13" eb="14">
      <t>ミナト</t>
    </rPh>
    <rPh sb="15" eb="17">
      <t>シゴト</t>
    </rPh>
    <rPh sb="18" eb="20">
      <t>ヤクワリ</t>
    </rPh>
    <phoneticPr fontId="4"/>
  </si>
  <si>
    <t>2021-53</t>
  </si>
  <si>
    <t>通信業</t>
    <phoneticPr fontId="4"/>
  </si>
  <si>
    <t>syunsuke.watanabe.yh@nttdocomo.com</t>
    <phoneticPr fontId="4"/>
  </si>
  <si>
    <t>052-968-7131</t>
    <phoneticPr fontId="4"/>
  </si>
  <si>
    <t>企画総務部　経営企画担当　担当課長　渡邊俊介</t>
    <rPh sb="0" eb="2">
      <t>キカク</t>
    </rPh>
    <rPh sb="2" eb="4">
      <t>ソウム</t>
    </rPh>
    <rPh sb="4" eb="5">
      <t>ブ</t>
    </rPh>
    <rPh sb="6" eb="8">
      <t>ケイエイ</t>
    </rPh>
    <rPh sb="8" eb="10">
      <t>キカク</t>
    </rPh>
    <rPh sb="10" eb="12">
      <t>タントウ</t>
    </rPh>
    <rPh sb="13" eb="15">
      <t>タントウ</t>
    </rPh>
    <rPh sb="15" eb="17">
      <t>カチョウ</t>
    </rPh>
    <rPh sb="18" eb="20">
      <t>ワタナベ</t>
    </rPh>
    <rPh sb="20" eb="22">
      <t>シュンスケ</t>
    </rPh>
    <phoneticPr fontId="2"/>
  </si>
  <si>
    <t>株式会社ＮＴＴドコモ　東海支社</t>
    <rPh sb="0" eb="2">
      <t>カブシキ</t>
    </rPh>
    <rPh sb="2" eb="4">
      <t>カイシャ</t>
    </rPh>
    <rPh sb="11" eb="13">
      <t>トウカイ</t>
    </rPh>
    <rPh sb="13" eb="15">
      <t>シシャ</t>
    </rPh>
    <phoneticPr fontId="4"/>
  </si>
  <si>
    <t>企画総務部門、男性、40代　　ほか</t>
    <rPh sb="0" eb="2">
      <t>キカク</t>
    </rPh>
    <rPh sb="2" eb="4">
      <t>ソウム</t>
    </rPh>
    <rPh sb="4" eb="6">
      <t>ブモン</t>
    </rPh>
    <rPh sb="7" eb="9">
      <t>ダンセイ</t>
    </rPh>
    <rPh sb="12" eb="13">
      <t>ダイ</t>
    </rPh>
    <phoneticPr fontId="2"/>
  </si>
  <si>
    <t>・移動体通信(5G含む)を活用したビジネスを考えるワークショップ（文系向け）
・5Ｇ等の移動体通信技術（理系向け）</t>
    <rPh sb="1" eb="4">
      <t>イドウタイ</t>
    </rPh>
    <rPh sb="4" eb="6">
      <t>ツウシン</t>
    </rPh>
    <rPh sb="9" eb="10">
      <t>フク</t>
    </rPh>
    <rPh sb="33" eb="35">
      <t>ブンケイ</t>
    </rPh>
    <rPh sb="35" eb="36">
      <t>ム</t>
    </rPh>
    <rPh sb="42" eb="43">
      <t>ナド</t>
    </rPh>
    <rPh sb="44" eb="47">
      <t>イドウタイ</t>
    </rPh>
    <rPh sb="47" eb="49">
      <t>ツウシン</t>
    </rPh>
    <rPh sb="49" eb="51">
      <t>ギジュツ</t>
    </rPh>
    <rPh sb="52" eb="54">
      <t>リケイ</t>
    </rPh>
    <rPh sb="54" eb="55">
      <t>ム</t>
    </rPh>
    <phoneticPr fontId="2"/>
  </si>
  <si>
    <t>新技術が社会に与えるインパクト</t>
    <rPh sb="0" eb="1">
      <t>シン</t>
    </rPh>
    <rPh sb="1" eb="3">
      <t>ギジュツ</t>
    </rPh>
    <rPh sb="4" eb="6">
      <t>シャカイ</t>
    </rPh>
    <rPh sb="7" eb="8">
      <t>アタ</t>
    </rPh>
    <phoneticPr fontId="4"/>
  </si>
  <si>
    <t>5G、ICT</t>
    <phoneticPr fontId="4"/>
  </si>
  <si>
    <t>2021-52</t>
  </si>
  <si>
    <t>2021－15</t>
    <phoneticPr fontId="4"/>
  </si>
  <si>
    <t>（一例です。詳細は大学との打合せで決定したいと思います）
１．自己紹介
２．人事制度の目的
３．弊社の評価制度
４．今後のキャリアを描く
５．アドバイス</t>
    <rPh sb="1" eb="3">
      <t>イチレイ</t>
    </rPh>
    <rPh sb="6" eb="8">
      <t>ショウサイ</t>
    </rPh>
    <rPh sb="9" eb="11">
      <t>ダ</t>
    </rPh>
    <rPh sb="13" eb="15">
      <t>ウチアワ</t>
    </rPh>
    <rPh sb="17" eb="19">
      <t>ケッテイ</t>
    </rPh>
    <rPh sb="23" eb="24">
      <t>オモ</t>
    </rPh>
    <rPh sb="31" eb="33">
      <t>ジコ</t>
    </rPh>
    <rPh sb="33" eb="35">
      <t>ショウカイ</t>
    </rPh>
    <rPh sb="38" eb="40">
      <t>ジンジ</t>
    </rPh>
    <rPh sb="40" eb="42">
      <t>セイド</t>
    </rPh>
    <rPh sb="43" eb="45">
      <t>モクテキ</t>
    </rPh>
    <rPh sb="48" eb="50">
      <t>ヘイシャ</t>
    </rPh>
    <rPh sb="51" eb="53">
      <t>ヒョウカ</t>
    </rPh>
    <rPh sb="53" eb="55">
      <t>セイド</t>
    </rPh>
    <rPh sb="58" eb="60">
      <t>コンゴ</t>
    </rPh>
    <rPh sb="66" eb="67">
      <t>エガ</t>
    </rPh>
    <phoneticPr fontId="2"/>
  </si>
  <si>
    <t>会社は自己成長、自己実現の場</t>
    <rPh sb="0" eb="2">
      <t>カイシャ</t>
    </rPh>
    <rPh sb="3" eb="7">
      <t>ジコセイチョウ</t>
    </rPh>
    <rPh sb="8" eb="12">
      <t>ジコジツゲン</t>
    </rPh>
    <rPh sb="13" eb="14">
      <t>バ</t>
    </rPh>
    <phoneticPr fontId="2"/>
  </si>
  <si>
    <t>人事制度は社員を成長させる</t>
    <rPh sb="0" eb="4">
      <t>ジンジセイド</t>
    </rPh>
    <rPh sb="5" eb="7">
      <t>シャイン</t>
    </rPh>
    <rPh sb="8" eb="10">
      <t>セイチョウ</t>
    </rPh>
    <phoneticPr fontId="2"/>
  </si>
  <si>
    <t>2021-51</t>
  </si>
  <si>
    <t>2021－13</t>
    <phoneticPr fontId="4"/>
  </si>
  <si>
    <t>（一例です。詳細は大学との打合せで決定したいと思います）
１．働くとは
２．就職活動のスケジュール
３．自己分析
４．先輩社員訪問
５．面接</t>
    <rPh sb="1" eb="3">
      <t>イチレイ</t>
    </rPh>
    <rPh sb="6" eb="8">
      <t>ショウサイ</t>
    </rPh>
    <rPh sb="9" eb="11">
      <t>ダ</t>
    </rPh>
    <rPh sb="13" eb="15">
      <t>ウチアワ</t>
    </rPh>
    <rPh sb="17" eb="19">
      <t>ケッテイ</t>
    </rPh>
    <rPh sb="23" eb="24">
      <t>オモ</t>
    </rPh>
    <rPh sb="31" eb="32">
      <t>ハタラ</t>
    </rPh>
    <rPh sb="38" eb="40">
      <t>シュウショク</t>
    </rPh>
    <rPh sb="40" eb="42">
      <t>カツドウ</t>
    </rPh>
    <rPh sb="52" eb="56">
      <t>ジコブンセキ</t>
    </rPh>
    <rPh sb="59" eb="63">
      <t>センパイシャイン</t>
    </rPh>
    <rPh sb="63" eb="65">
      <t>ホウモン</t>
    </rPh>
    <rPh sb="68" eb="70">
      <t>メンセツ</t>
    </rPh>
    <phoneticPr fontId="2"/>
  </si>
  <si>
    <t>働き意義から就職活動の仕方まで</t>
    <rPh sb="0" eb="1">
      <t>ハタラ</t>
    </rPh>
    <rPh sb="2" eb="4">
      <t>イギ</t>
    </rPh>
    <rPh sb="6" eb="8">
      <t>シュウショク</t>
    </rPh>
    <rPh sb="8" eb="10">
      <t>カツドウ</t>
    </rPh>
    <rPh sb="11" eb="13">
      <t>シカタ</t>
    </rPh>
    <phoneticPr fontId="2"/>
  </si>
  <si>
    <t>就職活動のイントロダクション</t>
    <rPh sb="0" eb="2">
      <t>シュウショク</t>
    </rPh>
    <rPh sb="2" eb="4">
      <t>カツドウ</t>
    </rPh>
    <phoneticPr fontId="2"/>
  </si>
  <si>
    <t>2021-50</t>
  </si>
  <si>
    <t>2021－08</t>
    <phoneticPr fontId="4"/>
  </si>
  <si>
    <t>（一例です。詳細は大学との打合せで決定したいと思います）
１．自己紹介
２．業界・当社の紹介
３．当社の社員像、習慣、人への思い
４．自己実現のために
５．アドバイス</t>
    <rPh sb="1" eb="3">
      <t>イチレイ</t>
    </rPh>
    <rPh sb="6" eb="8">
      <t>ショウサイ</t>
    </rPh>
    <rPh sb="9" eb="11">
      <t>ダ</t>
    </rPh>
    <rPh sb="13" eb="15">
      <t>ウチアワ</t>
    </rPh>
    <rPh sb="17" eb="19">
      <t>ケッテイ</t>
    </rPh>
    <rPh sb="23" eb="24">
      <t>オモ</t>
    </rPh>
    <rPh sb="31" eb="33">
      <t>ジコ</t>
    </rPh>
    <rPh sb="33" eb="35">
      <t>ショウカイ</t>
    </rPh>
    <rPh sb="38" eb="40">
      <t>ギョウカイ</t>
    </rPh>
    <rPh sb="41" eb="43">
      <t>トウシャ</t>
    </rPh>
    <rPh sb="44" eb="46">
      <t>ショウカイ</t>
    </rPh>
    <rPh sb="49" eb="51">
      <t>トウシャ</t>
    </rPh>
    <rPh sb="52" eb="55">
      <t>シャインゾウ</t>
    </rPh>
    <rPh sb="56" eb="58">
      <t>シュウカン</t>
    </rPh>
    <rPh sb="59" eb="60">
      <t>ヒト</t>
    </rPh>
    <rPh sb="62" eb="63">
      <t>オモ</t>
    </rPh>
    <rPh sb="67" eb="71">
      <t>ジコジツゲン</t>
    </rPh>
    <phoneticPr fontId="2"/>
  </si>
  <si>
    <t>社員像に共感できるか。</t>
    <rPh sb="0" eb="3">
      <t>シャインゾウ</t>
    </rPh>
    <rPh sb="4" eb="6">
      <t>キョウカン</t>
    </rPh>
    <phoneticPr fontId="2"/>
  </si>
  <si>
    <t>企業が求める人材</t>
    <rPh sb="0" eb="2">
      <t>キギョウ</t>
    </rPh>
    <rPh sb="3" eb="4">
      <t>モト</t>
    </rPh>
    <rPh sb="6" eb="8">
      <t>ジンザイ</t>
    </rPh>
    <phoneticPr fontId="2"/>
  </si>
  <si>
    <t>2021-49</t>
  </si>
  <si>
    <t>東京海上日動置き換え</t>
    <rPh sb="0" eb="2">
      <t>トウキョウ</t>
    </rPh>
    <rPh sb="2" eb="4">
      <t>カイジョウ</t>
    </rPh>
    <rPh sb="4" eb="6">
      <t>ニチドウ</t>
    </rPh>
    <rPh sb="6" eb="7">
      <t>オ</t>
    </rPh>
    <rPh sb="8" eb="9">
      <t>カ</t>
    </rPh>
    <phoneticPr fontId="4"/>
  </si>
  <si>
    <t>2021-04</t>
  </si>
  <si>
    <t>１．経営コンサルタントとは
２．実践ワーク～コンサルタントと考えるカフェ経営～
３．課題調査
４．コンサルティング提案（発表）</t>
    <rPh sb="2" eb="4">
      <t>ケイエイ</t>
    </rPh>
    <rPh sb="16" eb="18">
      <t>ジッセン</t>
    </rPh>
    <rPh sb="30" eb="31">
      <t>カンガ</t>
    </rPh>
    <rPh sb="36" eb="38">
      <t>ケイエイ</t>
    </rPh>
    <rPh sb="42" eb="44">
      <t>カダイ</t>
    </rPh>
    <rPh sb="44" eb="46">
      <t>チョウサ</t>
    </rPh>
    <rPh sb="57" eb="59">
      <t>テイアン</t>
    </rPh>
    <rPh sb="60" eb="62">
      <t>ハッピョウ</t>
    </rPh>
    <phoneticPr fontId="5"/>
  </si>
  <si>
    <t>特に大学1、2年生において、学生が触れる機会が非常に少ないのが、BtoBの仕事でしょう。知らない世界、知らない仕事がある中で将来の仕事を決めることは非常に難しいことでしょう。『コンサルタント』という仕事を体感し、難しさ、やりがいを感じていただきます。</t>
    <rPh sb="0" eb="1">
      <t>トク</t>
    </rPh>
    <rPh sb="2" eb="4">
      <t>ダイガク</t>
    </rPh>
    <rPh sb="7" eb="9">
      <t>ネンセイ</t>
    </rPh>
    <rPh sb="14" eb="16">
      <t>ガクセイ</t>
    </rPh>
    <rPh sb="17" eb="18">
      <t>フ</t>
    </rPh>
    <rPh sb="20" eb="22">
      <t>キカイ</t>
    </rPh>
    <rPh sb="23" eb="25">
      <t>ヒジョウ</t>
    </rPh>
    <rPh sb="26" eb="27">
      <t>スク</t>
    </rPh>
    <rPh sb="37" eb="39">
      <t>シゴト</t>
    </rPh>
    <rPh sb="44" eb="45">
      <t>シ</t>
    </rPh>
    <rPh sb="48" eb="50">
      <t>セカイ</t>
    </rPh>
    <rPh sb="51" eb="52">
      <t>シ</t>
    </rPh>
    <rPh sb="55" eb="57">
      <t>シゴト</t>
    </rPh>
    <rPh sb="60" eb="61">
      <t>ナカ</t>
    </rPh>
    <rPh sb="62" eb="64">
      <t>ショウライ</t>
    </rPh>
    <rPh sb="65" eb="67">
      <t>シゴト</t>
    </rPh>
    <rPh sb="68" eb="69">
      <t>キ</t>
    </rPh>
    <rPh sb="74" eb="76">
      <t>ヒジョウ</t>
    </rPh>
    <rPh sb="77" eb="78">
      <t>ムズカ</t>
    </rPh>
    <rPh sb="99" eb="101">
      <t>シゴト</t>
    </rPh>
    <rPh sb="102" eb="104">
      <t>タイカン</t>
    </rPh>
    <rPh sb="106" eb="107">
      <t>ムズカ</t>
    </rPh>
    <rPh sb="115" eb="116">
      <t>カン</t>
    </rPh>
    <phoneticPr fontId="5"/>
  </si>
  <si>
    <t>身近に活躍するコンサルタントの世界</t>
    <rPh sb="0" eb="2">
      <t>ミジカ</t>
    </rPh>
    <rPh sb="3" eb="5">
      <t>カツヤク</t>
    </rPh>
    <rPh sb="15" eb="17">
      <t>セカイ</t>
    </rPh>
    <phoneticPr fontId="5"/>
  </si>
  <si>
    <t>2021-48</t>
  </si>
  <si>
    <t>2020-25</t>
    <phoneticPr fontId="4"/>
  </si>
  <si>
    <t>不動産業</t>
    <phoneticPr fontId="4"/>
  </si>
  <si>
    <t>fukumori.toshiya@chudenfudosan.co.jp</t>
    <phoneticPr fontId="4"/>
  </si>
  <si>
    <t>０５２－２０４－１３８３</t>
    <phoneticPr fontId="4"/>
  </si>
  <si>
    <t>経営管理部　経営管理グループ　グループ長　福森　俊哉</t>
    <rPh sb="0" eb="2">
      <t>ケイエイ</t>
    </rPh>
    <rPh sb="2" eb="4">
      <t>カンリ</t>
    </rPh>
    <rPh sb="4" eb="5">
      <t>ブ</t>
    </rPh>
    <rPh sb="6" eb="8">
      <t>ケイエイ</t>
    </rPh>
    <rPh sb="8" eb="10">
      <t>カンリ</t>
    </rPh>
    <rPh sb="19" eb="20">
      <t>チョウ</t>
    </rPh>
    <rPh sb="21" eb="23">
      <t>フクモリ</t>
    </rPh>
    <rPh sb="24" eb="26">
      <t>トシヤ</t>
    </rPh>
    <phoneticPr fontId="2"/>
  </si>
  <si>
    <t>中電不動産株式会社</t>
    <rPh sb="0" eb="2">
      <t>チュウデン</t>
    </rPh>
    <rPh sb="2" eb="5">
      <t>フドウサン</t>
    </rPh>
    <rPh sb="5" eb="7">
      <t>カブシキ</t>
    </rPh>
    <rPh sb="7" eb="9">
      <t>カイシャ</t>
    </rPh>
    <phoneticPr fontId="4"/>
  </si>
  <si>
    <t>設計部・男性・６０代の予定</t>
    <rPh sb="0" eb="2">
      <t>セッケイ</t>
    </rPh>
    <rPh sb="2" eb="3">
      <t>ブ</t>
    </rPh>
    <rPh sb="4" eb="6">
      <t>ダンセイ</t>
    </rPh>
    <rPh sb="9" eb="10">
      <t>ダイ</t>
    </rPh>
    <rPh sb="11" eb="13">
      <t>ヨテイ</t>
    </rPh>
    <phoneticPr fontId="4"/>
  </si>
  <si>
    <t>１　自己紹介
２　当社の紹介
３　３次元ＣＡＤを利活用した事例紹介（新築設計事例、既設耐震改修事例、三次元プリンタを用いた”音カメラ”製作）
４　建築設計を目指す学生のみなさまへ</t>
    <rPh sb="2" eb="4">
      <t>ジコ</t>
    </rPh>
    <rPh sb="4" eb="6">
      <t>ショウカイ</t>
    </rPh>
    <rPh sb="9" eb="11">
      <t>トウシャ</t>
    </rPh>
    <rPh sb="12" eb="14">
      <t>ショウカイ</t>
    </rPh>
    <rPh sb="18" eb="20">
      <t>ジゲン</t>
    </rPh>
    <rPh sb="24" eb="27">
      <t>リカツヨウ</t>
    </rPh>
    <rPh sb="29" eb="31">
      <t>ジレイ</t>
    </rPh>
    <rPh sb="31" eb="33">
      <t>ショウカイ</t>
    </rPh>
    <rPh sb="34" eb="36">
      <t>シンチク</t>
    </rPh>
    <rPh sb="36" eb="38">
      <t>セッケイ</t>
    </rPh>
    <rPh sb="38" eb="40">
      <t>ジレイ</t>
    </rPh>
    <rPh sb="41" eb="43">
      <t>キセツ</t>
    </rPh>
    <rPh sb="43" eb="45">
      <t>タイシン</t>
    </rPh>
    <rPh sb="45" eb="47">
      <t>カイシュウ</t>
    </rPh>
    <rPh sb="47" eb="49">
      <t>ジレイ</t>
    </rPh>
    <rPh sb="50" eb="53">
      <t>サンジゲン</t>
    </rPh>
    <rPh sb="58" eb="59">
      <t>モチ</t>
    </rPh>
    <rPh sb="62" eb="63">
      <t>オト</t>
    </rPh>
    <rPh sb="67" eb="69">
      <t>セイサク</t>
    </rPh>
    <rPh sb="73" eb="75">
      <t>ケンチク</t>
    </rPh>
    <rPh sb="75" eb="77">
      <t>セッケイ</t>
    </rPh>
    <rPh sb="78" eb="80">
      <t>メザ</t>
    </rPh>
    <rPh sb="81" eb="83">
      <t>ガクセイ</t>
    </rPh>
    <phoneticPr fontId="4"/>
  </si>
  <si>
    <t>建築設計における三次元ＣＡＤの利活用には、単なるＣＡＤの描画技術だけでなく、建築に関する幅広い知識取得が必要であることを理解いただきたい</t>
    <rPh sb="0" eb="2">
      <t>ケンチク</t>
    </rPh>
    <rPh sb="2" eb="4">
      <t>セッケイ</t>
    </rPh>
    <rPh sb="8" eb="11">
      <t>サンジゲン</t>
    </rPh>
    <rPh sb="15" eb="18">
      <t>リカツヨウ</t>
    </rPh>
    <rPh sb="21" eb="22">
      <t>タン</t>
    </rPh>
    <rPh sb="28" eb="30">
      <t>ビョウガ</t>
    </rPh>
    <rPh sb="30" eb="32">
      <t>ギジュツ</t>
    </rPh>
    <rPh sb="38" eb="40">
      <t>ケンチク</t>
    </rPh>
    <rPh sb="41" eb="42">
      <t>カン</t>
    </rPh>
    <rPh sb="44" eb="46">
      <t>ハバヒロ</t>
    </rPh>
    <rPh sb="47" eb="49">
      <t>チシキ</t>
    </rPh>
    <rPh sb="49" eb="51">
      <t>シュトク</t>
    </rPh>
    <rPh sb="52" eb="54">
      <t>ヒツヨウ</t>
    </rPh>
    <rPh sb="60" eb="62">
      <t>リカイ</t>
    </rPh>
    <phoneticPr fontId="4"/>
  </si>
  <si>
    <t>建築設計における三次元ＣＡＤの利活用について</t>
    <rPh sb="0" eb="2">
      <t>ケンチク</t>
    </rPh>
    <rPh sb="2" eb="4">
      <t>セッケイ</t>
    </rPh>
    <rPh sb="8" eb="11">
      <t>サンジゲン</t>
    </rPh>
    <rPh sb="15" eb="18">
      <t>リカツヨウ</t>
    </rPh>
    <phoneticPr fontId="4"/>
  </si>
  <si>
    <t>2021-47</t>
  </si>
  <si>
    <t>2020-32</t>
    <phoneticPr fontId="4"/>
  </si>
  <si>
    <t>情報サービス業</t>
    <phoneticPr fontId="4"/>
  </si>
  <si>
    <t>Sugiura.Motoyuki@cti.co.jp</t>
    <phoneticPr fontId="4"/>
  </si>
  <si>
    <t>052-750-8461</t>
    <phoneticPr fontId="4"/>
  </si>
  <si>
    <t>インフラユニット　セキュリティサービス部　部長　杉浦　仁之</t>
    <rPh sb="19" eb="20">
      <t>ブ</t>
    </rPh>
    <rPh sb="21" eb="23">
      <t>ブチョウ</t>
    </rPh>
    <rPh sb="24" eb="26">
      <t>スギウラ</t>
    </rPh>
    <rPh sb="27" eb="28">
      <t>ジン</t>
    </rPh>
    <rPh sb="28" eb="29">
      <t>ノ</t>
    </rPh>
    <phoneticPr fontId="4"/>
  </si>
  <si>
    <t>株式会社中電シーティーアイ</t>
    <rPh sb="0" eb="2">
      <t>カブシキ</t>
    </rPh>
    <rPh sb="2" eb="4">
      <t>カイシャ</t>
    </rPh>
    <rPh sb="4" eb="6">
      <t>チュウデン</t>
    </rPh>
    <phoneticPr fontId="4"/>
  </si>
  <si>
    <t>インフラ・セキュリティサービス部　男性　30代の予定</t>
    <rPh sb="15" eb="16">
      <t>ブ</t>
    </rPh>
    <rPh sb="17" eb="19">
      <t>ダンセイ</t>
    </rPh>
    <rPh sb="22" eb="23">
      <t>ダイ</t>
    </rPh>
    <rPh sb="24" eb="26">
      <t>ヨテイ</t>
    </rPh>
    <phoneticPr fontId="4"/>
  </si>
  <si>
    <t>（一例です）
１．セキュリティ訓練
２．インシデント対応
３．ネットワーク診断
４．Ｗｅｂアプリケーション診断
５．ＣＴＦ</t>
    <rPh sb="1" eb="3">
      <t>イチレイ</t>
    </rPh>
    <phoneticPr fontId="4"/>
  </si>
  <si>
    <t>コンピュータセキュリティとその対策の理解</t>
    <rPh sb="15" eb="17">
      <t>タイサク</t>
    </rPh>
    <rPh sb="18" eb="20">
      <t>リカイ</t>
    </rPh>
    <phoneticPr fontId="4"/>
  </si>
  <si>
    <t>脆弱性・インシデントに対する理解を深める</t>
    <rPh sb="0" eb="3">
      <t>ゼイジャクセイ</t>
    </rPh>
    <rPh sb="11" eb="12">
      <t>タイ</t>
    </rPh>
    <rPh sb="14" eb="16">
      <t>リカイ</t>
    </rPh>
    <rPh sb="17" eb="18">
      <t>フカ</t>
    </rPh>
    <phoneticPr fontId="4"/>
  </si>
  <si>
    <t>2021-46</t>
  </si>
  <si>
    <t>金融・保険業</t>
    <phoneticPr fontId="4"/>
  </si>
  <si>
    <t>Miyahara345@daiichilife.com</t>
    <phoneticPr fontId="4"/>
  </si>
  <si>
    <t>050-3846-3282</t>
  </si>
  <si>
    <t>人事部・マネジャー・宮原眞悟</t>
    <rPh sb="0" eb="2">
      <t>ジンジ</t>
    </rPh>
    <rPh sb="2" eb="3">
      <t>ブ</t>
    </rPh>
    <rPh sb="10" eb="12">
      <t>ミヤハラ</t>
    </rPh>
    <rPh sb="12" eb="13">
      <t>マコト</t>
    </rPh>
    <rPh sb="13" eb="14">
      <t>ゴ</t>
    </rPh>
    <phoneticPr fontId="2"/>
  </si>
  <si>
    <t>第一生命保険株式会社</t>
    <rPh sb="0" eb="1">
      <t>ダイ</t>
    </rPh>
    <rPh sb="1" eb="2">
      <t>イチ</t>
    </rPh>
    <rPh sb="2" eb="4">
      <t>セイメイ</t>
    </rPh>
    <rPh sb="4" eb="6">
      <t>ホケン</t>
    </rPh>
    <rPh sb="6" eb="10">
      <t>カブシキガイシャ</t>
    </rPh>
    <phoneticPr fontId="4"/>
  </si>
  <si>
    <t>人事部に所属する30代男性</t>
    <rPh sb="0" eb="2">
      <t>ジンジ</t>
    </rPh>
    <rPh sb="2" eb="3">
      <t>ブ</t>
    </rPh>
    <rPh sb="4" eb="6">
      <t>ショゾク</t>
    </rPh>
    <rPh sb="10" eb="11">
      <t>ダイ</t>
    </rPh>
    <rPh sb="11" eb="13">
      <t>ダンセイ</t>
    </rPh>
    <phoneticPr fontId="4"/>
  </si>
  <si>
    <t>出前授業またはPBL(課題解決型)授業</t>
  </si>
  <si>
    <t>※下記内容は一例となります。詳細については打合せの上、決定いたします。
1．生命保険業界の基礎を理解する（講義）
2．生命保険業界のビジネスを理解する（講義・グループワーク）
3．生命保険業界の社会的な役割について理解を深める（グループワーク）
4．プレゼンテーションおよびフィードバック</t>
    <rPh sb="1" eb="3">
      <t>カキ</t>
    </rPh>
    <rPh sb="3" eb="5">
      <t>ナイヨウ</t>
    </rPh>
    <rPh sb="14" eb="16">
      <t>ショウサイ</t>
    </rPh>
    <rPh sb="21" eb="23">
      <t>ウチアワ</t>
    </rPh>
    <rPh sb="25" eb="26">
      <t>ウエ</t>
    </rPh>
    <rPh sb="27" eb="29">
      <t>ケッテイ</t>
    </rPh>
    <rPh sb="38" eb="40">
      <t>セイメイ</t>
    </rPh>
    <rPh sb="40" eb="42">
      <t>ホケン</t>
    </rPh>
    <rPh sb="42" eb="44">
      <t>ギョウカイ</t>
    </rPh>
    <rPh sb="45" eb="47">
      <t>キソ</t>
    </rPh>
    <rPh sb="48" eb="50">
      <t>リカイ</t>
    </rPh>
    <rPh sb="53" eb="55">
      <t>コウギ</t>
    </rPh>
    <rPh sb="59" eb="61">
      <t>セイメイ</t>
    </rPh>
    <rPh sb="61" eb="63">
      <t>ホケン</t>
    </rPh>
    <rPh sb="63" eb="65">
      <t>ギョウカイ</t>
    </rPh>
    <rPh sb="71" eb="73">
      <t>リカイ</t>
    </rPh>
    <rPh sb="76" eb="78">
      <t>コウギ</t>
    </rPh>
    <rPh sb="90" eb="92">
      <t>セイメイ</t>
    </rPh>
    <rPh sb="92" eb="94">
      <t>ホケン</t>
    </rPh>
    <rPh sb="94" eb="96">
      <t>ギョウカイ</t>
    </rPh>
    <rPh sb="97" eb="100">
      <t>シャカイテキ</t>
    </rPh>
    <rPh sb="101" eb="103">
      <t>ヤクワリ</t>
    </rPh>
    <rPh sb="107" eb="109">
      <t>リカイ</t>
    </rPh>
    <rPh sb="110" eb="111">
      <t>フカ</t>
    </rPh>
    <phoneticPr fontId="2"/>
  </si>
  <si>
    <t>生命保険会社は社会において重要な役割を担っているということだけでなく、
その職務内容は多岐に渡るということを学生の皆さんにご理解いただく。</t>
    <rPh sb="0" eb="2">
      <t>セイメイ</t>
    </rPh>
    <rPh sb="2" eb="4">
      <t>ホケン</t>
    </rPh>
    <rPh sb="4" eb="6">
      <t>カイシャ</t>
    </rPh>
    <rPh sb="7" eb="9">
      <t>シャカイ</t>
    </rPh>
    <rPh sb="13" eb="15">
      <t>ジュウヨウ</t>
    </rPh>
    <rPh sb="16" eb="18">
      <t>ヤクワリ</t>
    </rPh>
    <rPh sb="19" eb="20">
      <t>ニナ</t>
    </rPh>
    <rPh sb="38" eb="40">
      <t>ショクム</t>
    </rPh>
    <rPh sb="40" eb="42">
      <t>ナイヨウ</t>
    </rPh>
    <rPh sb="43" eb="45">
      <t>タキ</t>
    </rPh>
    <rPh sb="46" eb="47">
      <t>ワタ</t>
    </rPh>
    <rPh sb="54" eb="56">
      <t>ガクセイ</t>
    </rPh>
    <rPh sb="57" eb="58">
      <t>ミナ</t>
    </rPh>
    <rPh sb="62" eb="64">
      <t>リカイ</t>
    </rPh>
    <phoneticPr fontId="2"/>
  </si>
  <si>
    <t>生命保険業界のビジネスと社会的役割</t>
    <rPh sb="0" eb="2">
      <t>セイメイ</t>
    </rPh>
    <rPh sb="2" eb="4">
      <t>ホケン</t>
    </rPh>
    <rPh sb="4" eb="6">
      <t>ギョウカイ</t>
    </rPh>
    <rPh sb="12" eb="15">
      <t>シャカイテキ</t>
    </rPh>
    <rPh sb="15" eb="17">
      <t>ヤクワリ</t>
    </rPh>
    <phoneticPr fontId="2"/>
  </si>
  <si>
    <t>2021-45</t>
  </si>
  <si>
    <t>2020-17</t>
    <phoneticPr fontId="4"/>
  </si>
  <si>
    <t>開発部　男性　40～50代</t>
    <rPh sb="0" eb="2">
      <t>カイハツ</t>
    </rPh>
    <rPh sb="2" eb="3">
      <t>ブ</t>
    </rPh>
    <rPh sb="4" eb="6">
      <t>ダンセイ</t>
    </rPh>
    <rPh sb="12" eb="13">
      <t>ダイ</t>
    </rPh>
    <phoneticPr fontId="4"/>
  </si>
  <si>
    <t>（一例です。詳細は大学との打合せで決定したいと思います）
１．電波について
２．テレビ受信機器について
３．RFIDシステム機器ついて
４．LPWAについて
５．まとめ</t>
    <rPh sb="1" eb="3">
      <t>イチレイ</t>
    </rPh>
    <rPh sb="6" eb="8">
      <t>ショウサイ</t>
    </rPh>
    <rPh sb="9" eb="11">
      <t>ダイガク</t>
    </rPh>
    <rPh sb="13" eb="15">
      <t>ウチアワ</t>
    </rPh>
    <rPh sb="17" eb="19">
      <t>ケッテイ</t>
    </rPh>
    <rPh sb="23" eb="24">
      <t>オモ</t>
    </rPh>
    <rPh sb="31" eb="33">
      <t>デンパ</t>
    </rPh>
    <rPh sb="43" eb="45">
      <t>ジュシン</t>
    </rPh>
    <rPh sb="45" eb="47">
      <t>キキ</t>
    </rPh>
    <rPh sb="62" eb="64">
      <t>キキ</t>
    </rPh>
    <phoneticPr fontId="4"/>
  </si>
  <si>
    <t>論理的な内容に加えて、実態について学ぶ</t>
    <rPh sb="0" eb="3">
      <t>ロンリテキ</t>
    </rPh>
    <rPh sb="4" eb="6">
      <t>ナイヨウ</t>
    </rPh>
    <rPh sb="7" eb="8">
      <t>クワ</t>
    </rPh>
    <rPh sb="11" eb="13">
      <t>ジッタイ</t>
    </rPh>
    <rPh sb="17" eb="18">
      <t>マナ</t>
    </rPh>
    <phoneticPr fontId="4"/>
  </si>
  <si>
    <t>電波を用いた機器の業界や技術の動向、開発について学ぶ</t>
    <rPh sb="0" eb="2">
      <t>デンパ</t>
    </rPh>
    <rPh sb="3" eb="4">
      <t>モチ</t>
    </rPh>
    <rPh sb="6" eb="8">
      <t>キキ</t>
    </rPh>
    <rPh sb="9" eb="11">
      <t>ギョウカイ</t>
    </rPh>
    <rPh sb="12" eb="14">
      <t>ギジュツ</t>
    </rPh>
    <rPh sb="15" eb="17">
      <t>ドウコウ</t>
    </rPh>
    <rPh sb="18" eb="20">
      <t>カイハツ</t>
    </rPh>
    <rPh sb="24" eb="25">
      <t>マナ</t>
    </rPh>
    <phoneticPr fontId="4"/>
  </si>
  <si>
    <t>2021-44</t>
  </si>
  <si>
    <t>2020-35</t>
    <phoneticPr fontId="4"/>
  </si>
  <si>
    <t>m.ando@dentsu.co.jp</t>
    <phoneticPr fontId="4"/>
  </si>
  <si>
    <t>052-756-2144</t>
    <phoneticPr fontId="4"/>
  </si>
  <si>
    <t>中部支社　ビジネスクリエーション局　統合ソリューション部　シニア・コンサルタント
電通TeamSDGs SDGsコンサルタント　安藤 真澄</t>
    <rPh sb="0" eb="2">
      <t>チュウブ</t>
    </rPh>
    <rPh sb="2" eb="4">
      <t>シシャ</t>
    </rPh>
    <rPh sb="16" eb="17">
      <t>キョク</t>
    </rPh>
    <rPh sb="18" eb="20">
      <t>トウゴウ</t>
    </rPh>
    <rPh sb="27" eb="28">
      <t>ブ</t>
    </rPh>
    <rPh sb="41" eb="43">
      <t>デンツウ</t>
    </rPh>
    <phoneticPr fontId="2"/>
  </si>
  <si>
    <t>株式会社電通</t>
    <rPh sb="0" eb="4">
      <t>カブシキガイシャ</t>
    </rPh>
    <rPh sb="4" eb="6">
      <t>デンツウ</t>
    </rPh>
    <phoneticPr fontId="4"/>
  </si>
  <si>
    <t>中部支社　ビジネスクリエーション局
統合ソリューション部　シニア・コンサルタント</t>
    <rPh sb="0" eb="2">
      <t>チュウブ</t>
    </rPh>
    <rPh sb="2" eb="4">
      <t>シシャ</t>
    </rPh>
    <rPh sb="16" eb="17">
      <t>キョク</t>
    </rPh>
    <rPh sb="18" eb="20">
      <t>トウゴウ</t>
    </rPh>
    <rPh sb="27" eb="28">
      <t>ブ</t>
    </rPh>
    <phoneticPr fontId="4"/>
  </si>
  <si>
    <t>自己紹介
マーケティングとは何か
マーケティング用語のイロハ</t>
    <rPh sb="0" eb="2">
      <t>ジコ</t>
    </rPh>
    <rPh sb="2" eb="4">
      <t>ショウカイ</t>
    </rPh>
    <rPh sb="14" eb="15">
      <t>ナニ</t>
    </rPh>
    <rPh sb="24" eb="26">
      <t>ヨウゴ</t>
    </rPh>
    <phoneticPr fontId="4"/>
  </si>
  <si>
    <t>マーケティングのイロハを知っているのと知らないのとでは商品を販売する際の考え方に大きな開きが出ます。市場競争を勝ち抜くには顧客の視点でのマーケティングが大切です。</t>
    <rPh sb="12" eb="13">
      <t>シ</t>
    </rPh>
    <rPh sb="19" eb="20">
      <t>シ</t>
    </rPh>
    <rPh sb="27" eb="29">
      <t>ショウヒン</t>
    </rPh>
    <rPh sb="30" eb="32">
      <t>ハンバイ</t>
    </rPh>
    <rPh sb="34" eb="35">
      <t>サイ</t>
    </rPh>
    <rPh sb="36" eb="37">
      <t>カンガ</t>
    </rPh>
    <rPh sb="38" eb="39">
      <t>カタ</t>
    </rPh>
    <rPh sb="40" eb="41">
      <t>オオ</t>
    </rPh>
    <rPh sb="43" eb="44">
      <t>ヒラ</t>
    </rPh>
    <rPh sb="46" eb="47">
      <t>デ</t>
    </rPh>
    <rPh sb="50" eb="52">
      <t>シジョウ</t>
    </rPh>
    <rPh sb="52" eb="54">
      <t>キョウソウ</t>
    </rPh>
    <rPh sb="55" eb="56">
      <t>カ</t>
    </rPh>
    <rPh sb="57" eb="58">
      <t>ヌ</t>
    </rPh>
    <rPh sb="61" eb="63">
      <t>コキャク</t>
    </rPh>
    <rPh sb="64" eb="66">
      <t>シテン</t>
    </rPh>
    <rPh sb="76" eb="78">
      <t>タイセツ</t>
    </rPh>
    <phoneticPr fontId="2"/>
  </si>
  <si>
    <t>マーケティング戦略とは何か</t>
    <rPh sb="7" eb="9">
      <t>センリャク</t>
    </rPh>
    <rPh sb="11" eb="12">
      <t>ナニ</t>
    </rPh>
    <phoneticPr fontId="4"/>
  </si>
  <si>
    <t>2021-43</t>
  </si>
  <si>
    <t>〇→修正</t>
    <rPh sb="2" eb="4">
      <t>シュウセイ</t>
    </rPh>
    <phoneticPr fontId="4"/>
  </si>
  <si>
    <t>自己紹介
企業のCSR
企業活動と企業の倫理</t>
    <rPh sb="0" eb="2">
      <t>ジコ</t>
    </rPh>
    <rPh sb="2" eb="4">
      <t>ショウカイ</t>
    </rPh>
    <rPh sb="5" eb="7">
      <t>キギョウ</t>
    </rPh>
    <rPh sb="12" eb="16">
      <t>キギョウカツドウ</t>
    </rPh>
    <rPh sb="17" eb="19">
      <t>キギョウ</t>
    </rPh>
    <rPh sb="20" eb="22">
      <t>リンリ</t>
    </rPh>
    <phoneticPr fontId="2"/>
  </si>
  <si>
    <t>企業の社会的責任と企業の倫理、広告コミュニケーションの倫理について最近の事例を踏まえ、俯瞰的に考察する。</t>
    <rPh sb="0" eb="2">
      <t>キギョウ</t>
    </rPh>
    <rPh sb="3" eb="6">
      <t>シャカイテキ</t>
    </rPh>
    <rPh sb="6" eb="8">
      <t>セキニン</t>
    </rPh>
    <rPh sb="9" eb="11">
      <t>キギョウ</t>
    </rPh>
    <rPh sb="12" eb="14">
      <t>リンリ</t>
    </rPh>
    <rPh sb="15" eb="17">
      <t>コウコク</t>
    </rPh>
    <rPh sb="27" eb="29">
      <t>リンリ</t>
    </rPh>
    <rPh sb="33" eb="35">
      <t>サイキン</t>
    </rPh>
    <rPh sb="36" eb="38">
      <t>ジレイ</t>
    </rPh>
    <rPh sb="39" eb="40">
      <t>フ</t>
    </rPh>
    <rPh sb="43" eb="46">
      <t>フカンテキ</t>
    </rPh>
    <rPh sb="47" eb="49">
      <t>コウサツ</t>
    </rPh>
    <phoneticPr fontId="2"/>
  </si>
  <si>
    <t>企業の社会的責任と倫理：CSR, CSV, SDGs, ESG</t>
    <rPh sb="0" eb="2">
      <t>キギョウ</t>
    </rPh>
    <rPh sb="3" eb="6">
      <t>シャカイテキ</t>
    </rPh>
    <rPh sb="6" eb="8">
      <t>セキニン</t>
    </rPh>
    <rPh sb="9" eb="11">
      <t>リンリ</t>
    </rPh>
    <phoneticPr fontId="2"/>
  </si>
  <si>
    <t>2021-42</t>
  </si>
  <si>
    <t>海外に拠点があり、海外との取引もある</t>
    <phoneticPr fontId="4"/>
  </si>
  <si>
    <t>sugiyamam@nikken.jp</t>
    <phoneticPr fontId="4"/>
  </si>
  <si>
    <t>080-6771-6949</t>
    <phoneticPr fontId="4"/>
  </si>
  <si>
    <t>クライアントリレーション部門　ＣＲ部　主任 杉山真代</t>
    <rPh sb="12" eb="14">
      <t>ブモン</t>
    </rPh>
    <rPh sb="17" eb="18">
      <t>ブ</t>
    </rPh>
    <rPh sb="19" eb="21">
      <t>シュニン</t>
    </rPh>
    <rPh sb="22" eb="26">
      <t>スギヤマ</t>
    </rPh>
    <phoneticPr fontId="4"/>
  </si>
  <si>
    <t>株式会社日建設計</t>
    <rPh sb="0" eb="2">
      <t>カブシキ</t>
    </rPh>
    <rPh sb="2" eb="4">
      <t>カイシャ</t>
    </rPh>
    <rPh sb="4" eb="6">
      <t>ニッケン</t>
    </rPh>
    <rPh sb="6" eb="8">
      <t>セッケイ</t>
    </rPh>
    <phoneticPr fontId="4"/>
  </si>
  <si>
    <t>未定ですが、設計部門の社員を予定しています</t>
    <rPh sb="0" eb="2">
      <t>ミテイ</t>
    </rPh>
    <rPh sb="6" eb="10">
      <t>セッケイブモン</t>
    </rPh>
    <rPh sb="11" eb="13">
      <t>シャイン</t>
    </rPh>
    <rPh sb="14" eb="16">
      <t>ヨテイ</t>
    </rPh>
    <phoneticPr fontId="4"/>
  </si>
  <si>
    <t>未定（詳細は大学様との打合せで決定したいと思います）</t>
    <rPh sb="0" eb="2">
      <t>ミテイ</t>
    </rPh>
    <rPh sb="8" eb="9">
      <t>サマ</t>
    </rPh>
    <phoneticPr fontId="4"/>
  </si>
  <si>
    <t>建築設計の仕事について（仮）</t>
    <rPh sb="0" eb="2">
      <t>ケンチク</t>
    </rPh>
    <rPh sb="2" eb="4">
      <t>セッケイ</t>
    </rPh>
    <rPh sb="5" eb="7">
      <t>シゴト</t>
    </rPh>
    <rPh sb="12" eb="13">
      <t>カリ</t>
    </rPh>
    <phoneticPr fontId="4"/>
  </si>
  <si>
    <t>2021-41</t>
  </si>
  <si>
    <t>2021－03</t>
    <phoneticPr fontId="4"/>
  </si>
  <si>
    <t>tets-abe@fujitrans.com</t>
  </si>
  <si>
    <t>勤務場所電話番号　　　：　052-652-7239
会社用携帯電話番号　：　080-6982-5950</t>
    <rPh sb="0" eb="2">
      <t>キンム</t>
    </rPh>
    <rPh sb="2" eb="4">
      <t>バショ</t>
    </rPh>
    <rPh sb="4" eb="6">
      <t>デンワ</t>
    </rPh>
    <rPh sb="6" eb="8">
      <t>バンゴウ</t>
    </rPh>
    <rPh sb="26" eb="29">
      <t>カイシャヨウ</t>
    </rPh>
    <rPh sb="29" eb="31">
      <t>ケイタイ</t>
    </rPh>
    <rPh sb="31" eb="33">
      <t>デンワ</t>
    </rPh>
    <rPh sb="33" eb="35">
      <t>バンゴウ</t>
    </rPh>
    <phoneticPr fontId="2"/>
  </si>
  <si>
    <t>人事部人財開発課　課長　　阿部哲也</t>
    <rPh sb="0" eb="2">
      <t>ジンジ</t>
    </rPh>
    <rPh sb="2" eb="3">
      <t>ブ</t>
    </rPh>
    <rPh sb="3" eb="5">
      <t>ジンザイ</t>
    </rPh>
    <rPh sb="5" eb="8">
      <t>カイハツカ</t>
    </rPh>
    <rPh sb="9" eb="11">
      <t>カチョウ</t>
    </rPh>
    <rPh sb="13" eb="15">
      <t>アベ</t>
    </rPh>
    <rPh sb="15" eb="17">
      <t>テツヤ</t>
    </rPh>
    <phoneticPr fontId="2"/>
  </si>
  <si>
    <t>株式会社フジトランス コーポレーション</t>
    <rPh sb="0" eb="2">
      <t>カブシキ</t>
    </rPh>
    <rPh sb="2" eb="4">
      <t>カイシャ</t>
    </rPh>
    <phoneticPr fontId="2"/>
  </si>
  <si>
    <t>1　就職活動における心構え
2　選考で評価されるポイントとは？
3　第一印象とは？　　　等</t>
    <rPh sb="2" eb="4">
      <t>シュウショク</t>
    </rPh>
    <rPh sb="4" eb="6">
      <t>カツドウ</t>
    </rPh>
    <rPh sb="10" eb="12">
      <t>ココロガマ</t>
    </rPh>
    <rPh sb="16" eb="18">
      <t>センコウ</t>
    </rPh>
    <rPh sb="19" eb="21">
      <t>ヒョウカ</t>
    </rPh>
    <rPh sb="34" eb="36">
      <t>ダイイチ</t>
    </rPh>
    <rPh sb="36" eb="38">
      <t>インショウ</t>
    </rPh>
    <rPh sb="44" eb="45">
      <t>トウ</t>
    </rPh>
    <phoneticPr fontId="2"/>
  </si>
  <si>
    <t>人事採用担当者が、意外なところを見ているということを知るきっかけを
目的とする。</t>
    <rPh sb="0" eb="2">
      <t>ジンジ</t>
    </rPh>
    <rPh sb="2" eb="4">
      <t>サイヨウ</t>
    </rPh>
    <rPh sb="4" eb="7">
      <t>タントウシャ</t>
    </rPh>
    <rPh sb="9" eb="11">
      <t>イガイ</t>
    </rPh>
    <rPh sb="16" eb="17">
      <t>ミ</t>
    </rPh>
    <rPh sb="26" eb="27">
      <t>シ</t>
    </rPh>
    <rPh sb="34" eb="36">
      <t>モクテキ</t>
    </rPh>
    <phoneticPr fontId="12"/>
  </si>
  <si>
    <t>「　私、こんな面接をしています。　」</t>
    <rPh sb="2" eb="3">
      <t>ワタシ</t>
    </rPh>
    <rPh sb="7" eb="9">
      <t>メンセツ</t>
    </rPh>
    <phoneticPr fontId="11"/>
  </si>
  <si>
    <t>2021-40</t>
  </si>
  <si>
    <t>jinzai@okashin.co.jp</t>
    <phoneticPr fontId="4"/>
  </si>
  <si>
    <t>0564-25-7147</t>
    <phoneticPr fontId="4"/>
  </si>
  <si>
    <t>人事部人材開発グループ　原田　美紀子</t>
    <rPh sb="0" eb="2">
      <t>ジンジ</t>
    </rPh>
    <rPh sb="2" eb="3">
      <t>ブ</t>
    </rPh>
    <rPh sb="3" eb="5">
      <t>ジンザイ</t>
    </rPh>
    <rPh sb="5" eb="7">
      <t>カイハツ</t>
    </rPh>
    <phoneticPr fontId="4"/>
  </si>
  <si>
    <t>岡崎信用金庫</t>
    <rPh sb="0" eb="2">
      <t>オカザキ</t>
    </rPh>
    <rPh sb="2" eb="4">
      <t>シンヨウ</t>
    </rPh>
    <rPh sb="4" eb="6">
      <t>キンコ</t>
    </rPh>
    <phoneticPr fontId="4"/>
  </si>
  <si>
    <t>人事部人材開発グループ　20代男性もしくは40代女性を予定</t>
    <rPh sb="0" eb="3">
      <t>ジンジブ</t>
    </rPh>
    <rPh sb="3" eb="5">
      <t>ジンザイ</t>
    </rPh>
    <rPh sb="5" eb="7">
      <t>カイハツ</t>
    </rPh>
    <rPh sb="14" eb="15">
      <t>ダイ</t>
    </rPh>
    <rPh sb="15" eb="17">
      <t>ダンセイ</t>
    </rPh>
    <rPh sb="23" eb="24">
      <t>ダイ</t>
    </rPh>
    <rPh sb="24" eb="26">
      <t>ジョセイ</t>
    </rPh>
    <rPh sb="27" eb="29">
      <t>ヨテイ</t>
    </rPh>
    <phoneticPr fontId="4"/>
  </si>
  <si>
    <t>１．金融業界概要
２．ビジネスモデル
３．信用金庫について
４．業務内容
５．信用金庫で求められるもの</t>
    <rPh sb="2" eb="4">
      <t>キンユウ</t>
    </rPh>
    <rPh sb="4" eb="6">
      <t>ギョウカイ</t>
    </rPh>
    <rPh sb="6" eb="8">
      <t>ガイヨウ</t>
    </rPh>
    <rPh sb="21" eb="23">
      <t>シンヨウ</t>
    </rPh>
    <rPh sb="23" eb="25">
      <t>キンコ</t>
    </rPh>
    <rPh sb="32" eb="34">
      <t>ギョウム</t>
    </rPh>
    <rPh sb="34" eb="36">
      <t>ナイヨウ</t>
    </rPh>
    <rPh sb="39" eb="41">
      <t>シンヨウ</t>
    </rPh>
    <rPh sb="41" eb="43">
      <t>キンコ</t>
    </rPh>
    <rPh sb="44" eb="45">
      <t>モト</t>
    </rPh>
    <phoneticPr fontId="4"/>
  </si>
  <si>
    <t>金融機関・信用金庫の役割、業務内容、必要とされる能力</t>
    <rPh sb="0" eb="2">
      <t>キンユウ</t>
    </rPh>
    <rPh sb="2" eb="4">
      <t>キカン</t>
    </rPh>
    <rPh sb="5" eb="7">
      <t>シンヨウ</t>
    </rPh>
    <rPh sb="7" eb="9">
      <t>キンコ</t>
    </rPh>
    <rPh sb="10" eb="12">
      <t>ヤクワリ</t>
    </rPh>
    <rPh sb="13" eb="15">
      <t>ギョウム</t>
    </rPh>
    <rPh sb="15" eb="17">
      <t>ナイヨウ</t>
    </rPh>
    <rPh sb="18" eb="20">
      <t>ヒツヨウ</t>
    </rPh>
    <rPh sb="24" eb="26">
      <t>ノウリョク</t>
    </rPh>
    <phoneticPr fontId="4"/>
  </si>
  <si>
    <t>金融業界概要、信用金庫について</t>
    <rPh sb="0" eb="2">
      <t>キンユウ</t>
    </rPh>
    <rPh sb="2" eb="4">
      <t>ギョウカイ</t>
    </rPh>
    <rPh sb="4" eb="6">
      <t>ガイヨウ</t>
    </rPh>
    <rPh sb="7" eb="9">
      <t>シンヨウ</t>
    </rPh>
    <rPh sb="9" eb="11">
      <t>キンコ</t>
    </rPh>
    <phoneticPr fontId="4"/>
  </si>
  <si>
    <t>2021-39</t>
  </si>
  <si>
    <t>本社　部長・課長クラス</t>
    <rPh sb="0" eb="2">
      <t>ホンシャ</t>
    </rPh>
    <rPh sb="3" eb="5">
      <t>ブチョウ</t>
    </rPh>
    <rPh sb="6" eb="8">
      <t>カチョウ</t>
    </rPh>
    <phoneticPr fontId="4"/>
  </si>
  <si>
    <t>（講義内容は、ご要望に応じてカスタマイズ可能）
・高速道路の概要、建設事業・保全事業
・高速道路の社会的役割
・高速道路のネットワーク効果　など</t>
    <rPh sb="1" eb="3">
      <t>コウギ</t>
    </rPh>
    <rPh sb="3" eb="5">
      <t>ナイヨウ</t>
    </rPh>
    <rPh sb="8" eb="10">
      <t>ヨウボウ</t>
    </rPh>
    <rPh sb="11" eb="12">
      <t>オウ</t>
    </rPh>
    <rPh sb="20" eb="22">
      <t>カノウ</t>
    </rPh>
    <rPh sb="26" eb="28">
      <t>コウソク</t>
    </rPh>
    <rPh sb="28" eb="30">
      <t>ドウロ</t>
    </rPh>
    <rPh sb="31" eb="33">
      <t>ガイヨウ</t>
    </rPh>
    <rPh sb="34" eb="36">
      <t>ケンセツ</t>
    </rPh>
    <rPh sb="36" eb="38">
      <t>ジギョウ</t>
    </rPh>
    <rPh sb="39" eb="41">
      <t>ホゼン</t>
    </rPh>
    <rPh sb="41" eb="43">
      <t>ジギョウ</t>
    </rPh>
    <rPh sb="45" eb="47">
      <t>コウソク</t>
    </rPh>
    <rPh sb="47" eb="49">
      <t>ドウロ</t>
    </rPh>
    <rPh sb="50" eb="53">
      <t>シャカイテキ</t>
    </rPh>
    <rPh sb="53" eb="55">
      <t>ヤクワリ</t>
    </rPh>
    <rPh sb="57" eb="59">
      <t>コウソク</t>
    </rPh>
    <rPh sb="59" eb="61">
      <t>ドウロ</t>
    </rPh>
    <rPh sb="68" eb="70">
      <t>コウカ</t>
    </rPh>
    <phoneticPr fontId="4"/>
  </si>
  <si>
    <t>高速道路事業から、社会基盤・インフラの果たす役割を学ぶ</t>
    <rPh sb="0" eb="2">
      <t>コウソク</t>
    </rPh>
    <rPh sb="2" eb="4">
      <t>ドウロ</t>
    </rPh>
    <rPh sb="4" eb="6">
      <t>ジギョウ</t>
    </rPh>
    <rPh sb="9" eb="11">
      <t>シャカイ</t>
    </rPh>
    <rPh sb="11" eb="13">
      <t>キバン</t>
    </rPh>
    <rPh sb="19" eb="20">
      <t>ハ</t>
    </rPh>
    <rPh sb="22" eb="24">
      <t>ヤクワリ</t>
    </rPh>
    <rPh sb="25" eb="26">
      <t>マナ</t>
    </rPh>
    <phoneticPr fontId="4"/>
  </si>
  <si>
    <t>社会基盤施設の設計と維持管理</t>
    <rPh sb="0" eb="2">
      <t>シャカイ</t>
    </rPh>
    <rPh sb="2" eb="4">
      <t>キバン</t>
    </rPh>
    <rPh sb="4" eb="6">
      <t>シセツ</t>
    </rPh>
    <rPh sb="7" eb="9">
      <t>セッケイ</t>
    </rPh>
    <rPh sb="10" eb="12">
      <t>イジ</t>
    </rPh>
    <rPh sb="12" eb="14">
      <t>カンリ</t>
    </rPh>
    <phoneticPr fontId="4"/>
  </si>
  <si>
    <t>2021-38</t>
  </si>
  <si>
    <t>2020-01</t>
    <phoneticPr fontId="4"/>
  </si>
  <si>
    <t>本社もしくは支社の技術担当部の社員（博士号）を予定。</t>
    <rPh sb="0" eb="2">
      <t>ホンシャ</t>
    </rPh>
    <rPh sb="6" eb="8">
      <t>シシャ</t>
    </rPh>
    <rPh sb="9" eb="11">
      <t>ギジュツ</t>
    </rPh>
    <rPh sb="11" eb="14">
      <t>タントウブ</t>
    </rPh>
    <rPh sb="15" eb="17">
      <t>シャイン</t>
    </rPh>
    <rPh sb="18" eb="20">
      <t>ハカセ</t>
    </rPh>
    <rPh sb="20" eb="21">
      <t>ゴウ</t>
    </rPh>
    <rPh sb="23" eb="25">
      <t>ヨテイ</t>
    </rPh>
    <phoneticPr fontId="4"/>
  </si>
  <si>
    <t>道路構造物（橋梁、トンネル、土工など）毎の計画・設計や施工技術の講義。</t>
    <rPh sb="0" eb="2">
      <t>ドウロ</t>
    </rPh>
    <rPh sb="2" eb="5">
      <t>コウゾウブツ</t>
    </rPh>
    <rPh sb="6" eb="8">
      <t>キョウリョウ</t>
    </rPh>
    <rPh sb="14" eb="15">
      <t>ド</t>
    </rPh>
    <rPh sb="15" eb="16">
      <t>コウ</t>
    </rPh>
    <rPh sb="19" eb="20">
      <t>マイ</t>
    </rPh>
    <rPh sb="21" eb="23">
      <t>ケイカク</t>
    </rPh>
    <rPh sb="24" eb="26">
      <t>セッケイ</t>
    </rPh>
    <rPh sb="27" eb="29">
      <t>セコウ</t>
    </rPh>
    <rPh sb="29" eb="31">
      <t>ギジュツ</t>
    </rPh>
    <rPh sb="32" eb="34">
      <t>コウギ</t>
    </rPh>
    <phoneticPr fontId="4"/>
  </si>
  <si>
    <t>道路構造物における建設と維持管理技術の実際を学び、社会人基礎力のアップに繋げる。</t>
    <rPh sb="0" eb="2">
      <t>ドウロ</t>
    </rPh>
    <rPh sb="2" eb="5">
      <t>コウゾウブツ</t>
    </rPh>
    <rPh sb="9" eb="11">
      <t>ケンセツ</t>
    </rPh>
    <rPh sb="12" eb="14">
      <t>イジ</t>
    </rPh>
    <rPh sb="14" eb="16">
      <t>カンリ</t>
    </rPh>
    <rPh sb="16" eb="18">
      <t>ギジュツ</t>
    </rPh>
    <rPh sb="19" eb="21">
      <t>ジッサイ</t>
    </rPh>
    <rPh sb="22" eb="23">
      <t>マナ</t>
    </rPh>
    <rPh sb="25" eb="27">
      <t>シャカイ</t>
    </rPh>
    <rPh sb="27" eb="28">
      <t>ジン</t>
    </rPh>
    <rPh sb="28" eb="31">
      <t>キソリョク</t>
    </rPh>
    <rPh sb="36" eb="37">
      <t>ツナ</t>
    </rPh>
    <phoneticPr fontId="4"/>
  </si>
  <si>
    <t>高速道路の建設と維持管理技術　</t>
    <rPh sb="0" eb="2">
      <t>コウソク</t>
    </rPh>
    <rPh sb="2" eb="4">
      <t>ドウロ</t>
    </rPh>
    <rPh sb="5" eb="7">
      <t>ケンセツ</t>
    </rPh>
    <rPh sb="8" eb="10">
      <t>イジ</t>
    </rPh>
    <rPh sb="10" eb="12">
      <t>カンリ</t>
    </rPh>
    <rPh sb="12" eb="14">
      <t>ギジュツ</t>
    </rPh>
    <phoneticPr fontId="4"/>
  </si>
  <si>
    <t>2021-37</t>
  </si>
  <si>
    <t>モリリン置き換え</t>
    <rPh sb="4" eb="5">
      <t>オ</t>
    </rPh>
    <rPh sb="6" eb="7">
      <t>カ</t>
    </rPh>
    <phoneticPr fontId="4"/>
  </si>
  <si>
    <t>m-shigemitsu@meinan.net</t>
  </si>
  <si>
    <t>052-539-2303</t>
  </si>
  <si>
    <t>会計部　重光政輝</t>
    <rPh sb="0" eb="3">
      <t>カイケイブ</t>
    </rPh>
    <rPh sb="4" eb="6">
      <t>シゲミツ</t>
    </rPh>
    <rPh sb="6" eb="8">
      <t>マサキ</t>
    </rPh>
    <phoneticPr fontId="5"/>
  </si>
  <si>
    <t>税理士法人　名南経営</t>
    <rPh sb="0" eb="5">
      <t>ゼイリシホウジン</t>
    </rPh>
    <rPh sb="6" eb="10">
      <t>メイナンケイエイ</t>
    </rPh>
    <phoneticPr fontId="5"/>
  </si>
  <si>
    <t>男性、30代</t>
    <rPh sb="0" eb="2">
      <t>ダンセイ</t>
    </rPh>
    <rPh sb="5" eb="6">
      <t>ダイ</t>
    </rPh>
    <phoneticPr fontId="5"/>
  </si>
  <si>
    <t>・自己紹介、企業紹介
・経営管理における会計情報の活用
・中小企業の経営管理の課題
・会計の知識を活かした経営課題解決のケーススタディ</t>
    <rPh sb="1" eb="5">
      <t>ジコショウカイ</t>
    </rPh>
    <rPh sb="6" eb="10">
      <t>キギョウショウカイ</t>
    </rPh>
    <rPh sb="12" eb="16">
      <t>ケイエイカンリ</t>
    </rPh>
    <rPh sb="20" eb="24">
      <t>カイケイジョウホウ</t>
    </rPh>
    <rPh sb="25" eb="27">
      <t>カツヨウ</t>
    </rPh>
    <rPh sb="29" eb="33">
      <t>チュウショウキギョウ</t>
    </rPh>
    <rPh sb="34" eb="36">
      <t>ケイエイ</t>
    </rPh>
    <rPh sb="36" eb="38">
      <t>カンリ</t>
    </rPh>
    <rPh sb="39" eb="41">
      <t>カダイ</t>
    </rPh>
    <rPh sb="43" eb="45">
      <t>カイケイ</t>
    </rPh>
    <rPh sb="46" eb="48">
      <t>チシキ</t>
    </rPh>
    <rPh sb="49" eb="50">
      <t>イ</t>
    </rPh>
    <rPh sb="53" eb="57">
      <t>ケイエイカダイ</t>
    </rPh>
    <rPh sb="57" eb="59">
      <t>カイケツ</t>
    </rPh>
    <phoneticPr fontId="5"/>
  </si>
  <si>
    <t>企業経営において会計情報はどのように活用されているか。
会計の専門家として中小企業に対して行うコンサルティングの実務内容。（経営計画立案、予算管理など）
税理士・コンサルタントの仕事の魅力。</t>
    <rPh sb="0" eb="4">
      <t>キギョウケイエイ</t>
    </rPh>
    <rPh sb="8" eb="12">
      <t>カイケイジョウホウ</t>
    </rPh>
    <rPh sb="18" eb="20">
      <t>カツヨウ</t>
    </rPh>
    <rPh sb="28" eb="30">
      <t>カイケイ</t>
    </rPh>
    <rPh sb="31" eb="34">
      <t>センモンカ</t>
    </rPh>
    <rPh sb="37" eb="41">
      <t>チュウショウキギョウ</t>
    </rPh>
    <rPh sb="42" eb="43">
      <t>タイ</t>
    </rPh>
    <rPh sb="45" eb="46">
      <t>オコナ</t>
    </rPh>
    <rPh sb="56" eb="60">
      <t>ジツムナイヨウ</t>
    </rPh>
    <rPh sb="62" eb="66">
      <t>ケイエイケイカク</t>
    </rPh>
    <rPh sb="66" eb="68">
      <t>リツアン</t>
    </rPh>
    <rPh sb="69" eb="73">
      <t>ヨサンカンリ</t>
    </rPh>
    <rPh sb="77" eb="80">
      <t>ゼイリシ</t>
    </rPh>
    <rPh sb="89" eb="91">
      <t>シゴト</t>
    </rPh>
    <rPh sb="92" eb="94">
      <t>ミリョク</t>
    </rPh>
    <phoneticPr fontId="5"/>
  </si>
  <si>
    <t>税理士・財務コンサルタントの実務とその魅力</t>
    <rPh sb="0" eb="3">
      <t>ゼイリシ</t>
    </rPh>
    <rPh sb="4" eb="6">
      <t>ザイム</t>
    </rPh>
    <rPh sb="14" eb="16">
      <t>ジツム</t>
    </rPh>
    <rPh sb="19" eb="21">
      <t>ミリョク</t>
    </rPh>
    <phoneticPr fontId="5"/>
  </si>
  <si>
    <t>2021-36</t>
  </si>
  <si>
    <t>２０２０－０６</t>
    <phoneticPr fontId="4"/>
  </si>
  <si>
    <t>n-yamashita@kajima.com</t>
    <phoneticPr fontId="4"/>
  </si>
  <si>
    <t>弊社建築系社員　30歳～40歳台</t>
    <rPh sb="0" eb="2">
      <t>ヘイシャ</t>
    </rPh>
    <rPh sb="2" eb="4">
      <t>ケンチク</t>
    </rPh>
    <rPh sb="4" eb="5">
      <t>ケイ</t>
    </rPh>
    <rPh sb="5" eb="7">
      <t>シャイン</t>
    </rPh>
    <rPh sb="10" eb="11">
      <t>サイ</t>
    </rPh>
    <rPh sb="14" eb="15">
      <t>サイ</t>
    </rPh>
    <rPh sb="15" eb="16">
      <t>ダイ</t>
    </rPh>
    <phoneticPr fontId="4"/>
  </si>
  <si>
    <t>・建設業界のIOT技術の紹介
・これからの建設業界について</t>
    <rPh sb="1" eb="3">
      <t>ケンセツ</t>
    </rPh>
    <rPh sb="3" eb="5">
      <t>ギョウカイ</t>
    </rPh>
    <rPh sb="9" eb="11">
      <t>ギジュツ</t>
    </rPh>
    <rPh sb="12" eb="14">
      <t>ショウカイ</t>
    </rPh>
    <rPh sb="21" eb="23">
      <t>ケンセツ</t>
    </rPh>
    <rPh sb="23" eb="25">
      <t>ギョウカイ</t>
    </rPh>
    <phoneticPr fontId="4"/>
  </si>
  <si>
    <t>建設業界におけるIOT技術の紹介、今後の発展について</t>
    <rPh sb="0" eb="2">
      <t>ケンセツ</t>
    </rPh>
    <rPh sb="2" eb="4">
      <t>ギョウカイ</t>
    </rPh>
    <rPh sb="11" eb="13">
      <t>ギジュツ</t>
    </rPh>
    <rPh sb="14" eb="16">
      <t>ショウカイ</t>
    </rPh>
    <rPh sb="17" eb="19">
      <t>コンゴ</t>
    </rPh>
    <rPh sb="20" eb="22">
      <t>ハッテン</t>
    </rPh>
    <phoneticPr fontId="4"/>
  </si>
  <si>
    <t>2021-35</t>
  </si>
  <si>
    <t>2020－29</t>
    <phoneticPr fontId="4"/>
  </si>
  <si>
    <t>2020-29</t>
    <phoneticPr fontId="4"/>
  </si>
  <si>
    <t>卸売業</t>
  </si>
  <si>
    <t>t-tazaki@kowa.co.jp</t>
    <phoneticPr fontId="4"/>
  </si>
  <si>
    <t>０５２－９６３－３１５９</t>
    <phoneticPr fontId="4"/>
  </si>
  <si>
    <t>人事部　人事課　課長　田崎</t>
    <rPh sb="0" eb="2">
      <t>ジンジ</t>
    </rPh>
    <rPh sb="2" eb="3">
      <t>ブ</t>
    </rPh>
    <rPh sb="4" eb="7">
      <t>ジンジカ</t>
    </rPh>
    <rPh sb="8" eb="10">
      <t>カチョウ</t>
    </rPh>
    <rPh sb="11" eb="13">
      <t>タザキ</t>
    </rPh>
    <phoneticPr fontId="2"/>
  </si>
  <si>
    <t>興和株式会社</t>
    <rPh sb="0" eb="2">
      <t>コウワ</t>
    </rPh>
    <rPh sb="2" eb="6">
      <t>カブシキガイシャ</t>
    </rPh>
    <phoneticPr fontId="4"/>
  </si>
  <si>
    <t>人事部員/性別・年齢に関しては、別途相談させてください。</t>
    <rPh sb="0" eb="2">
      <t>ジンジ</t>
    </rPh>
    <rPh sb="2" eb="4">
      <t>ブイン</t>
    </rPh>
    <rPh sb="5" eb="7">
      <t>セイベツ</t>
    </rPh>
    <rPh sb="8" eb="10">
      <t>ネンレイ</t>
    </rPh>
    <rPh sb="11" eb="12">
      <t>カン</t>
    </rPh>
    <rPh sb="16" eb="18">
      <t>ベット</t>
    </rPh>
    <rPh sb="18" eb="20">
      <t>ソウダン</t>
    </rPh>
    <phoneticPr fontId="4"/>
  </si>
  <si>
    <t>大学との打ち合わせ後、決めていきたいと思います。</t>
    <rPh sb="0" eb="2">
      <t>ダイガク</t>
    </rPh>
    <rPh sb="4" eb="5">
      <t>ウ</t>
    </rPh>
    <rPh sb="6" eb="7">
      <t>ア</t>
    </rPh>
    <rPh sb="9" eb="10">
      <t>ゴ</t>
    </rPh>
    <rPh sb="11" eb="12">
      <t>キ</t>
    </rPh>
    <rPh sb="19" eb="20">
      <t>オモ</t>
    </rPh>
    <phoneticPr fontId="4"/>
  </si>
  <si>
    <t>人事労務管理の要点理解（人事労務管理）</t>
    <rPh sb="0" eb="2">
      <t>ジンジ</t>
    </rPh>
    <rPh sb="2" eb="4">
      <t>ロウム</t>
    </rPh>
    <rPh sb="4" eb="6">
      <t>カンリ</t>
    </rPh>
    <rPh sb="7" eb="9">
      <t>ヨウテン</t>
    </rPh>
    <rPh sb="9" eb="11">
      <t>リカイ</t>
    </rPh>
    <rPh sb="12" eb="14">
      <t>ジンジ</t>
    </rPh>
    <rPh sb="14" eb="16">
      <t>ロウム</t>
    </rPh>
    <rPh sb="16" eb="18">
      <t>カンリ</t>
    </rPh>
    <phoneticPr fontId="4"/>
  </si>
  <si>
    <t>2021-34</t>
  </si>
  <si>
    <t>〇2021ニーズに変更</t>
    <rPh sb="9" eb="11">
      <t>ヘンコウ</t>
    </rPh>
    <phoneticPr fontId="4"/>
  </si>
  <si>
    <t>2021－23</t>
    <phoneticPr fontId="4"/>
  </si>
  <si>
    <t>熱源器開発の技術動向、当社の取組み</t>
    <rPh sb="0" eb="2">
      <t>ネツゲン</t>
    </rPh>
    <rPh sb="2" eb="3">
      <t>キ</t>
    </rPh>
    <rPh sb="3" eb="5">
      <t>カイハツ</t>
    </rPh>
    <rPh sb="6" eb="8">
      <t>ギジュツ</t>
    </rPh>
    <rPh sb="8" eb="10">
      <t>ドウコウ</t>
    </rPh>
    <rPh sb="11" eb="13">
      <t>トウシャ</t>
    </rPh>
    <phoneticPr fontId="2"/>
  </si>
  <si>
    <t>熱源器開発の意義（省エネ・省ＣＯ２等）、当社の取組み</t>
    <rPh sb="0" eb="2">
      <t>ネツゲン</t>
    </rPh>
    <rPh sb="2" eb="3">
      <t>キ</t>
    </rPh>
    <rPh sb="3" eb="5">
      <t>カイハツ</t>
    </rPh>
    <rPh sb="6" eb="8">
      <t>イギ</t>
    </rPh>
    <rPh sb="9" eb="10">
      <t>ショウ</t>
    </rPh>
    <rPh sb="13" eb="14">
      <t>ショウ</t>
    </rPh>
    <rPh sb="17" eb="18">
      <t>トウ</t>
    </rPh>
    <rPh sb="20" eb="22">
      <t>トウシャ</t>
    </rPh>
    <rPh sb="23" eb="25">
      <t>トリク</t>
    </rPh>
    <phoneticPr fontId="2"/>
  </si>
  <si>
    <t>熱源器の開発に関わる諸課題</t>
    <rPh sb="0" eb="3">
      <t>ネツゲンキ</t>
    </rPh>
    <rPh sb="4" eb="6">
      <t>カイハツ</t>
    </rPh>
    <rPh sb="7" eb="8">
      <t>カン</t>
    </rPh>
    <rPh sb="10" eb="13">
      <t>ショカダイ</t>
    </rPh>
    <phoneticPr fontId="2"/>
  </si>
  <si>
    <t>2021-33</t>
  </si>
  <si>
    <t>2020-36</t>
    <phoneticPr fontId="4"/>
  </si>
  <si>
    <t>takumi_fujii@ss.toyota-tsusho.com</t>
    <phoneticPr fontId="4"/>
  </si>
  <si>
    <t>052-584-6731</t>
    <phoneticPr fontId="4"/>
  </si>
  <si>
    <t>窓口：人材開発部　人材開発G　藤井　巧</t>
    <rPh sb="0" eb="2">
      <t>マドグチ</t>
    </rPh>
    <rPh sb="3" eb="5">
      <t>ジンザイ</t>
    </rPh>
    <rPh sb="5" eb="7">
      <t>カイハツ</t>
    </rPh>
    <rPh sb="7" eb="8">
      <t>ブ</t>
    </rPh>
    <rPh sb="9" eb="11">
      <t>ジンザイ</t>
    </rPh>
    <rPh sb="11" eb="13">
      <t>カイハツ</t>
    </rPh>
    <rPh sb="15" eb="17">
      <t>フジイ</t>
    </rPh>
    <rPh sb="18" eb="19">
      <t>タクミ</t>
    </rPh>
    <phoneticPr fontId="4"/>
  </si>
  <si>
    <t>豊田通商株式会社　（窓口：豊通ヒューマンリソース）</t>
    <rPh sb="0" eb="2">
      <t>トヨタ</t>
    </rPh>
    <rPh sb="2" eb="4">
      <t>ツウショウ</t>
    </rPh>
    <rPh sb="4" eb="8">
      <t>カブシキガイシャ</t>
    </rPh>
    <rPh sb="10" eb="12">
      <t>マドグチ</t>
    </rPh>
    <rPh sb="13" eb="15">
      <t>トヨツウ</t>
    </rPh>
    <phoneticPr fontId="4"/>
  </si>
  <si>
    <t>1.世界の共通言語とは
2.異文化を理解するための3つの（技術的、文化的、心理的）壁
3.グループワーク：技術的壁を知る
4.文化的壁を知る
5.グループワーク：心理的壁を知る
6.今後に向けて</t>
    <rPh sb="2" eb="4">
      <t>セカイ</t>
    </rPh>
    <rPh sb="5" eb="7">
      <t>キョウツウ</t>
    </rPh>
    <rPh sb="7" eb="9">
      <t>ゲンゴ</t>
    </rPh>
    <rPh sb="14" eb="17">
      <t>イブンカ</t>
    </rPh>
    <rPh sb="18" eb="20">
      <t>リカイ</t>
    </rPh>
    <rPh sb="29" eb="32">
      <t>ギジュツテキ</t>
    </rPh>
    <rPh sb="33" eb="36">
      <t>ブンカテキ</t>
    </rPh>
    <rPh sb="37" eb="40">
      <t>シンリテキ</t>
    </rPh>
    <rPh sb="41" eb="42">
      <t>カベ</t>
    </rPh>
    <rPh sb="53" eb="56">
      <t>ギジュツテキ</t>
    </rPh>
    <rPh sb="56" eb="57">
      <t>カベ</t>
    </rPh>
    <rPh sb="58" eb="59">
      <t>シ</t>
    </rPh>
    <rPh sb="63" eb="66">
      <t>ブンカテキ</t>
    </rPh>
    <rPh sb="66" eb="67">
      <t>カベ</t>
    </rPh>
    <rPh sb="68" eb="69">
      <t>シ</t>
    </rPh>
    <rPh sb="81" eb="84">
      <t>シンリテキ</t>
    </rPh>
    <rPh sb="84" eb="85">
      <t>カベ</t>
    </rPh>
    <rPh sb="86" eb="87">
      <t>シ</t>
    </rPh>
    <rPh sb="91" eb="93">
      <t>コンゴ</t>
    </rPh>
    <rPh sb="94" eb="95">
      <t>ム</t>
    </rPh>
    <phoneticPr fontId="4"/>
  </si>
  <si>
    <t>グローバル化が進む中、国籍、文化背景の異なる人たちとのコミュニケーションにおいて心掛けるべきこと、大切なのは言語だけでないということ。</t>
    <rPh sb="5" eb="6">
      <t>カ</t>
    </rPh>
    <rPh sb="7" eb="8">
      <t>スス</t>
    </rPh>
    <rPh sb="9" eb="10">
      <t>ナカ</t>
    </rPh>
    <rPh sb="11" eb="13">
      <t>コクセキ</t>
    </rPh>
    <rPh sb="14" eb="16">
      <t>ブンカ</t>
    </rPh>
    <rPh sb="16" eb="18">
      <t>ハイケイ</t>
    </rPh>
    <rPh sb="19" eb="20">
      <t>コト</t>
    </rPh>
    <rPh sb="22" eb="23">
      <t>ヒト</t>
    </rPh>
    <rPh sb="40" eb="42">
      <t>ココロガ</t>
    </rPh>
    <rPh sb="49" eb="51">
      <t>タイセツ</t>
    </rPh>
    <rPh sb="54" eb="56">
      <t>ゲンゴ</t>
    </rPh>
    <phoneticPr fontId="4"/>
  </si>
  <si>
    <t>異文化コミュニケーション</t>
    <rPh sb="0" eb="3">
      <t>イブンカ</t>
    </rPh>
    <phoneticPr fontId="4"/>
  </si>
  <si>
    <t>2021-32</t>
  </si>
  <si>
    <t>motoki.takahashi@mail.toyota-shokki.co.jp</t>
    <phoneticPr fontId="4"/>
  </si>
  <si>
    <t>0566-27-8014</t>
    <phoneticPr fontId="4"/>
  </si>
  <si>
    <t>人事部門経験者</t>
    <rPh sb="0" eb="2">
      <t>ジンジ</t>
    </rPh>
    <rPh sb="2" eb="4">
      <t>ブモン</t>
    </rPh>
    <rPh sb="4" eb="6">
      <t>ケイケン</t>
    </rPh>
    <rPh sb="6" eb="7">
      <t>シャ</t>
    </rPh>
    <phoneticPr fontId="4"/>
  </si>
  <si>
    <t>企業での人事制度、人材育成制度とその考え方</t>
    <rPh sb="0" eb="2">
      <t>キギョウ</t>
    </rPh>
    <rPh sb="4" eb="6">
      <t>ジンジ</t>
    </rPh>
    <rPh sb="6" eb="8">
      <t>セイド</t>
    </rPh>
    <rPh sb="9" eb="11">
      <t>ジンザイ</t>
    </rPh>
    <rPh sb="11" eb="13">
      <t>イクセイ</t>
    </rPh>
    <rPh sb="13" eb="15">
      <t>セイド</t>
    </rPh>
    <rPh sb="18" eb="19">
      <t>カンガ</t>
    </rPh>
    <rPh sb="20" eb="21">
      <t>カタ</t>
    </rPh>
    <phoneticPr fontId="4"/>
  </si>
  <si>
    <t>人事制度、人材育成</t>
    <rPh sb="0" eb="2">
      <t>ジンジ</t>
    </rPh>
    <rPh sb="2" eb="4">
      <t>セイド</t>
    </rPh>
    <rPh sb="5" eb="7">
      <t>ジンザイ</t>
    </rPh>
    <rPh sb="7" eb="9">
      <t>イクセイ</t>
    </rPh>
    <phoneticPr fontId="4"/>
  </si>
  <si>
    <t>2021-31</t>
  </si>
  <si>
    <t>会社における、基本的人事制度についてと人材の育成について</t>
    <phoneticPr fontId="4"/>
  </si>
  <si>
    <t>会社の活動（目的･仕事・役割）と社員としての活動（目的･仕事･役割）を理解し、自分自身の働くイメージを持ち、ビジネスライフを考える</t>
    <phoneticPr fontId="4"/>
  </si>
  <si>
    <t>人事制度（職階別ミッションと人材育成）</t>
    <rPh sb="0" eb="2">
      <t>ジンジ</t>
    </rPh>
    <rPh sb="2" eb="4">
      <t>セイド</t>
    </rPh>
    <rPh sb="5" eb="6">
      <t>ショク</t>
    </rPh>
    <rPh sb="6" eb="7">
      <t>カイ</t>
    </rPh>
    <rPh sb="7" eb="8">
      <t>ベツ</t>
    </rPh>
    <rPh sb="14" eb="16">
      <t>ジンザイ</t>
    </rPh>
    <rPh sb="16" eb="18">
      <t>イクセイ</t>
    </rPh>
    <phoneticPr fontId="4"/>
  </si>
  <si>
    <t>2021-30</t>
  </si>
  <si>
    <t>fumitaka.tsujino@jr-central.co.jp</t>
    <phoneticPr fontId="4"/>
  </si>
  <si>
    <t>03-6711-9582</t>
    <phoneticPr fontId="4"/>
  </si>
  <si>
    <t>技術企画部　副長　野 文剛</t>
    <rPh sb="6" eb="8">
      <t>フクチョウ</t>
    </rPh>
    <phoneticPr fontId="13"/>
  </si>
  <si>
    <t>技術企画部（電気）採用担当者</t>
    <rPh sb="6" eb="8">
      <t>デンキ</t>
    </rPh>
    <rPh sb="9" eb="11">
      <t>サイヨウ</t>
    </rPh>
    <rPh sb="11" eb="14">
      <t>タントウシャ</t>
    </rPh>
    <phoneticPr fontId="4"/>
  </si>
  <si>
    <t>2021-29</t>
  </si>
  <si>
    <t>２０２０－０２，０３，０６，０９，１０，１３、１４</t>
    <phoneticPr fontId="4"/>
  </si>
  <si>
    <t>2020-15</t>
    <phoneticPr fontId="4"/>
  </si>
  <si>
    <t>育児をしながら働く女性社員（２０代～３０代）</t>
    <rPh sb="0" eb="2">
      <t>イクジ</t>
    </rPh>
    <rPh sb="7" eb="8">
      <t>ハタラ</t>
    </rPh>
    <rPh sb="9" eb="11">
      <t>ジョセイ</t>
    </rPh>
    <rPh sb="11" eb="13">
      <t>シャイン</t>
    </rPh>
    <rPh sb="16" eb="17">
      <t>ダイ</t>
    </rPh>
    <rPh sb="20" eb="21">
      <t>ダイ</t>
    </rPh>
    <phoneticPr fontId="4"/>
  </si>
  <si>
    <t>（一例です。詳細は大学との打合せで決定したいと思います）
・学生時代について
・就職活動での企業選びのポイント
・入社～結婚～出産～復職について
・女性の働き方について</t>
    <rPh sb="30" eb="32">
      <t>ガクセイ</t>
    </rPh>
    <rPh sb="32" eb="34">
      <t>ジダイ</t>
    </rPh>
    <rPh sb="40" eb="42">
      <t>シュウショク</t>
    </rPh>
    <rPh sb="42" eb="44">
      <t>カツドウ</t>
    </rPh>
    <rPh sb="46" eb="48">
      <t>キギョウ</t>
    </rPh>
    <rPh sb="48" eb="49">
      <t>エラ</t>
    </rPh>
    <rPh sb="57" eb="59">
      <t>ニュウシャ</t>
    </rPh>
    <rPh sb="60" eb="62">
      <t>ケッコン</t>
    </rPh>
    <rPh sb="63" eb="65">
      <t>シュッサン</t>
    </rPh>
    <rPh sb="66" eb="68">
      <t>フクショク</t>
    </rPh>
    <rPh sb="74" eb="76">
      <t>ジョセイ</t>
    </rPh>
    <rPh sb="77" eb="78">
      <t>ハタラ</t>
    </rPh>
    <rPh sb="79" eb="80">
      <t>カタ</t>
    </rPh>
    <phoneticPr fontId="4"/>
  </si>
  <si>
    <t>女性ならではの働き方と仕事と子育ての両立について</t>
    <rPh sb="0" eb="2">
      <t>ジョセイ</t>
    </rPh>
    <rPh sb="7" eb="8">
      <t>ハタラ</t>
    </rPh>
    <rPh sb="9" eb="10">
      <t>カタ</t>
    </rPh>
    <rPh sb="11" eb="13">
      <t>シゴト</t>
    </rPh>
    <rPh sb="14" eb="16">
      <t>コソダ</t>
    </rPh>
    <rPh sb="18" eb="20">
      <t>リョウリツ</t>
    </rPh>
    <phoneticPr fontId="4"/>
  </si>
  <si>
    <t>女性の働き方について</t>
    <rPh sb="0" eb="2">
      <t>ジョセイ</t>
    </rPh>
    <rPh sb="3" eb="4">
      <t>ハタラ</t>
    </rPh>
    <rPh sb="5" eb="6">
      <t>カタ</t>
    </rPh>
    <phoneticPr fontId="4"/>
  </si>
  <si>
    <t>体</t>
    <rPh sb="0" eb="1">
      <t>タイ</t>
    </rPh>
    <phoneticPr fontId="4"/>
  </si>
  <si>
    <t>2021-28</t>
  </si>
  <si>
    <t>２０２０－０２，０３，０６，０９，１０</t>
    <phoneticPr fontId="4"/>
  </si>
  <si>
    <t>2020-03,09,10</t>
    <phoneticPr fontId="4"/>
  </si>
  <si>
    <t>開発部　２０代～３０代</t>
    <rPh sb="0" eb="2">
      <t>カイハツ</t>
    </rPh>
    <rPh sb="2" eb="3">
      <t>ブ</t>
    </rPh>
    <rPh sb="6" eb="7">
      <t>ダイ</t>
    </rPh>
    <rPh sb="10" eb="11">
      <t>ダイ</t>
    </rPh>
    <phoneticPr fontId="4"/>
  </si>
  <si>
    <t>（一例です。詳細は大学との打合せで決定したいと思います）
・社会人と学生の違いについて
・企業で活躍する人物の特徴とは
・仕事のやりがいについて
・学生時代の過ごし方について
・社会人としてのキャリア形成について</t>
    <rPh sb="45" eb="47">
      <t>キギョウ</t>
    </rPh>
    <rPh sb="48" eb="50">
      <t>カツヤク</t>
    </rPh>
    <rPh sb="52" eb="54">
      <t>ジンブツ</t>
    </rPh>
    <rPh sb="55" eb="57">
      <t>トクチョウ</t>
    </rPh>
    <rPh sb="61" eb="63">
      <t>シゴト</t>
    </rPh>
    <rPh sb="74" eb="76">
      <t>ガクセイ</t>
    </rPh>
    <rPh sb="76" eb="78">
      <t>ジダイ</t>
    </rPh>
    <rPh sb="79" eb="80">
      <t>ス</t>
    </rPh>
    <rPh sb="82" eb="83">
      <t>カタ</t>
    </rPh>
    <rPh sb="89" eb="91">
      <t>シャカイ</t>
    </rPh>
    <rPh sb="91" eb="92">
      <t>ジン</t>
    </rPh>
    <rPh sb="100" eb="102">
      <t>ケイセイ</t>
    </rPh>
    <phoneticPr fontId="4"/>
  </si>
  <si>
    <t>仕事のやりがいとキャリア形成について</t>
    <rPh sb="0" eb="2">
      <t>シゴト</t>
    </rPh>
    <rPh sb="12" eb="14">
      <t>ケイセイ</t>
    </rPh>
    <phoneticPr fontId="4"/>
  </si>
  <si>
    <t>製造業で働く</t>
    <rPh sb="0" eb="3">
      <t>セイゾウギョウ</t>
    </rPh>
    <rPh sb="4" eb="5">
      <t>ハタラ</t>
    </rPh>
    <phoneticPr fontId="4"/>
  </si>
  <si>
    <t>2021-27</t>
  </si>
  <si>
    <t>2020-16</t>
    <phoneticPr fontId="4"/>
  </si>
  <si>
    <t>開発部　大学院卒　男性　２０代～３０代</t>
    <rPh sb="0" eb="2">
      <t>カイハツ</t>
    </rPh>
    <rPh sb="2" eb="3">
      <t>ブ</t>
    </rPh>
    <rPh sb="4" eb="7">
      <t>ダイガクイン</t>
    </rPh>
    <rPh sb="7" eb="8">
      <t>ソツ</t>
    </rPh>
    <rPh sb="9" eb="11">
      <t>ダンセイ</t>
    </rPh>
    <rPh sb="14" eb="15">
      <t>ダイ</t>
    </rPh>
    <rPh sb="18" eb="19">
      <t>ダイ</t>
    </rPh>
    <phoneticPr fontId="4"/>
  </si>
  <si>
    <t>（一例です。詳細は大学との打合せで決定したいと思います）
・学生時代について
・インターンシップで学んだこと
・就職活動での企業選びのポイント
・仕事のやりがいについて
・今後のキャリアプランについて</t>
    <rPh sb="30" eb="32">
      <t>ガクセイ</t>
    </rPh>
    <rPh sb="32" eb="34">
      <t>ジダイ</t>
    </rPh>
    <rPh sb="49" eb="50">
      <t>マナ</t>
    </rPh>
    <rPh sb="56" eb="58">
      <t>シュウショク</t>
    </rPh>
    <rPh sb="58" eb="60">
      <t>カツドウ</t>
    </rPh>
    <rPh sb="62" eb="64">
      <t>キギョウ</t>
    </rPh>
    <rPh sb="64" eb="65">
      <t>エラ</t>
    </rPh>
    <rPh sb="73" eb="75">
      <t>シゴト</t>
    </rPh>
    <rPh sb="86" eb="88">
      <t>コンゴ</t>
    </rPh>
    <phoneticPr fontId="4"/>
  </si>
  <si>
    <t>大学院へ進む目的と、企業で活躍するために必要なことについて</t>
    <rPh sb="0" eb="3">
      <t>ダイガクイン</t>
    </rPh>
    <rPh sb="4" eb="5">
      <t>スス</t>
    </rPh>
    <rPh sb="6" eb="8">
      <t>モクテキ</t>
    </rPh>
    <rPh sb="10" eb="12">
      <t>キギョウ</t>
    </rPh>
    <rPh sb="13" eb="15">
      <t>カツヤク</t>
    </rPh>
    <rPh sb="20" eb="22">
      <t>ヒツヨウ</t>
    </rPh>
    <phoneticPr fontId="4"/>
  </si>
  <si>
    <t>将来を見据えた進学と企業選びについて</t>
    <rPh sb="0" eb="2">
      <t>ショウライ</t>
    </rPh>
    <rPh sb="3" eb="5">
      <t>ミス</t>
    </rPh>
    <rPh sb="7" eb="9">
      <t>シンガク</t>
    </rPh>
    <rPh sb="10" eb="12">
      <t>キギョウ</t>
    </rPh>
    <rPh sb="12" eb="13">
      <t>エラ</t>
    </rPh>
    <phoneticPr fontId="4"/>
  </si>
  <si>
    <t>2021-26</t>
  </si>
  <si>
    <t>社長又は役員クラス</t>
    <rPh sb="0" eb="2">
      <t>シャチョウ</t>
    </rPh>
    <rPh sb="2" eb="3">
      <t>マタ</t>
    </rPh>
    <rPh sb="4" eb="6">
      <t>ヤクイン</t>
    </rPh>
    <phoneticPr fontId="4"/>
  </si>
  <si>
    <t>自らの経験を踏まえた仕事に対する心構え、社会人としての心構えなどについての講話</t>
    <rPh sb="0" eb="1">
      <t>ミズカ</t>
    </rPh>
    <rPh sb="3" eb="5">
      <t>ケイケン</t>
    </rPh>
    <rPh sb="6" eb="7">
      <t>フ</t>
    </rPh>
    <rPh sb="10" eb="12">
      <t>シゴト</t>
    </rPh>
    <rPh sb="13" eb="14">
      <t>タイ</t>
    </rPh>
    <rPh sb="16" eb="18">
      <t>ココロガマ</t>
    </rPh>
    <rPh sb="20" eb="22">
      <t>シャカイ</t>
    </rPh>
    <rPh sb="22" eb="23">
      <t>ジン</t>
    </rPh>
    <rPh sb="27" eb="29">
      <t>ココロガマ</t>
    </rPh>
    <rPh sb="37" eb="39">
      <t>コウワ</t>
    </rPh>
    <phoneticPr fontId="4"/>
  </si>
  <si>
    <t>会社で働くための心構えや社会人としての心構え</t>
    <rPh sb="0" eb="2">
      <t>カイシャ</t>
    </rPh>
    <rPh sb="3" eb="4">
      <t>ハタラ</t>
    </rPh>
    <rPh sb="8" eb="10">
      <t>ココロガマ</t>
    </rPh>
    <rPh sb="12" eb="14">
      <t>シャカイ</t>
    </rPh>
    <rPh sb="14" eb="15">
      <t>ジン</t>
    </rPh>
    <rPh sb="19" eb="21">
      <t>ココロガマ</t>
    </rPh>
    <phoneticPr fontId="4"/>
  </si>
  <si>
    <t>社会人としての心構え</t>
    <rPh sb="0" eb="2">
      <t>シャカイ</t>
    </rPh>
    <rPh sb="2" eb="3">
      <t>ジン</t>
    </rPh>
    <rPh sb="7" eb="9">
      <t>ココロガマ</t>
    </rPh>
    <phoneticPr fontId="4"/>
  </si>
  <si>
    <t>2021-25</t>
  </si>
  <si>
    <t>2021－10</t>
    <phoneticPr fontId="4"/>
  </si>
  <si>
    <t>1　社会人として求められるスキルとは？
2　ビジネスで求められるスキルは？
3　社会でうまくいっているひとには、必ず共通点がある　　　等</t>
    <rPh sb="2" eb="4">
      <t>シャカイ</t>
    </rPh>
    <rPh sb="4" eb="5">
      <t>ジン</t>
    </rPh>
    <rPh sb="8" eb="9">
      <t>モト</t>
    </rPh>
    <rPh sb="27" eb="28">
      <t>モト</t>
    </rPh>
    <rPh sb="40" eb="42">
      <t>シャカイ</t>
    </rPh>
    <rPh sb="56" eb="57">
      <t>カナラ</t>
    </rPh>
    <rPh sb="58" eb="61">
      <t>キョウツウテン</t>
    </rPh>
    <rPh sb="67" eb="68">
      <t>トウ</t>
    </rPh>
    <phoneticPr fontId="2"/>
  </si>
  <si>
    <t>社会でうまくいっているひとの共通点等を知るきっかけを目的とする</t>
    <rPh sb="0" eb="2">
      <t>シャカイ</t>
    </rPh>
    <rPh sb="14" eb="17">
      <t>キョウツウテン</t>
    </rPh>
    <rPh sb="17" eb="18">
      <t>トウ</t>
    </rPh>
    <rPh sb="19" eb="20">
      <t>シ</t>
    </rPh>
    <rPh sb="26" eb="28">
      <t>モクテキ</t>
    </rPh>
    <phoneticPr fontId="12"/>
  </si>
  <si>
    <t>「キャリビジョン形成（職業能力開発）とは」</t>
    <rPh sb="8" eb="10">
      <t>ケイセイ</t>
    </rPh>
    <rPh sb="11" eb="13">
      <t>ショクギョウ</t>
    </rPh>
    <rPh sb="13" eb="15">
      <t>ノウリョク</t>
    </rPh>
    <rPh sb="15" eb="17">
      <t>カイハツ</t>
    </rPh>
    <phoneticPr fontId="12"/>
  </si>
  <si>
    <t>2021-24</t>
  </si>
  <si>
    <t>2020-02,03,09、14,56,58
2021-02,03,06,13,15</t>
  </si>
  <si>
    <t>通信業</t>
  </si>
  <si>
    <t>miura@cbc‐tr.co.jp</t>
    <phoneticPr fontId="4"/>
  </si>
  <si>
    <t>０５２－２５９－１３６１</t>
    <phoneticPr fontId="4"/>
  </si>
  <si>
    <t>グループ戦略室人材開発部　三浦景一</t>
    <rPh sb="4" eb="7">
      <t>センリャクシツ</t>
    </rPh>
    <rPh sb="7" eb="9">
      <t>ジンザイ</t>
    </rPh>
    <rPh sb="9" eb="12">
      <t>カイハツブ</t>
    </rPh>
    <rPh sb="13" eb="15">
      <t>ミウラ</t>
    </rPh>
    <rPh sb="15" eb="17">
      <t>ケイイチ</t>
    </rPh>
    <phoneticPr fontId="2"/>
  </si>
  <si>
    <t>中部日本放送株式会社</t>
    <rPh sb="0" eb="2">
      <t>チュウブ</t>
    </rPh>
    <rPh sb="2" eb="4">
      <t>ニホン</t>
    </rPh>
    <rPh sb="4" eb="6">
      <t>ホウソウ</t>
    </rPh>
    <rPh sb="6" eb="8">
      <t>カブシキ</t>
    </rPh>
    <rPh sb="8" eb="10">
      <t>カイシャ</t>
    </rPh>
    <phoneticPr fontId="4"/>
  </si>
  <si>
    <t>テーマによって人選します</t>
    <rPh sb="7" eb="9">
      <t>ジンセン</t>
    </rPh>
    <phoneticPr fontId="4"/>
  </si>
  <si>
    <t>（一例です。詳細は大学との打合せで決定したいと思います）
１．自己紹介
２．業界・当社の紹介
３．会社で得た経験、葛藤、やりがい
４．学生の皆さんに期待すること　　　　　等</t>
    <rPh sb="1" eb="3">
      <t>イチレイ</t>
    </rPh>
    <rPh sb="6" eb="8">
      <t>ショウサイ</t>
    </rPh>
    <rPh sb="9" eb="11">
      <t>ダ</t>
    </rPh>
    <rPh sb="13" eb="15">
      <t>ウチアワ</t>
    </rPh>
    <rPh sb="17" eb="19">
      <t>ケッテイ</t>
    </rPh>
    <rPh sb="23" eb="24">
      <t>オモ</t>
    </rPh>
    <rPh sb="31" eb="33">
      <t>ジコ</t>
    </rPh>
    <rPh sb="33" eb="35">
      <t>ショウカイ</t>
    </rPh>
    <rPh sb="38" eb="40">
      <t>ギョウカイ</t>
    </rPh>
    <rPh sb="41" eb="43">
      <t>トウシャ</t>
    </rPh>
    <rPh sb="44" eb="46">
      <t>ショウカイ</t>
    </rPh>
    <rPh sb="49" eb="51">
      <t>カイシャ</t>
    </rPh>
    <rPh sb="52" eb="53">
      <t>エ</t>
    </rPh>
    <rPh sb="54" eb="56">
      <t>ケイケン</t>
    </rPh>
    <rPh sb="57" eb="59">
      <t>カットウ</t>
    </rPh>
    <rPh sb="67" eb="69">
      <t>ガクセイ</t>
    </rPh>
    <rPh sb="70" eb="71">
      <t>ミナ</t>
    </rPh>
    <rPh sb="74" eb="76">
      <t>キタイ</t>
    </rPh>
    <rPh sb="85" eb="86">
      <t>トウ</t>
    </rPh>
    <phoneticPr fontId="4"/>
  </si>
  <si>
    <t>当社及び業界を理解して頂き、メディア業界を志向する学生を増やしたい。
キャリアイメージを描き社会人に求められる力を身に付けて頂きたい。</t>
    <rPh sb="4" eb="6">
      <t>ギョウカイ</t>
    </rPh>
    <rPh sb="18" eb="20">
      <t>ギョウカイ</t>
    </rPh>
    <rPh sb="44" eb="45">
      <t>エガ</t>
    </rPh>
    <rPh sb="46" eb="48">
      <t>シャカイ</t>
    </rPh>
    <rPh sb="48" eb="49">
      <t>ジン</t>
    </rPh>
    <rPh sb="50" eb="51">
      <t>モト</t>
    </rPh>
    <phoneticPr fontId="4"/>
  </si>
  <si>
    <t>働く意義、社会で求められる人材像、当社の仕事内容　等</t>
    <rPh sb="0" eb="1">
      <t>ハタラ</t>
    </rPh>
    <rPh sb="2" eb="4">
      <t>イギ</t>
    </rPh>
    <rPh sb="5" eb="7">
      <t>シャカイ</t>
    </rPh>
    <rPh sb="8" eb="9">
      <t>モト</t>
    </rPh>
    <rPh sb="13" eb="15">
      <t>ジンザイ</t>
    </rPh>
    <rPh sb="15" eb="16">
      <t>ゾウ</t>
    </rPh>
    <rPh sb="17" eb="19">
      <t>トウシャ</t>
    </rPh>
    <rPh sb="20" eb="22">
      <t>シゴト</t>
    </rPh>
    <rPh sb="22" eb="24">
      <t>ナイヨウ</t>
    </rPh>
    <rPh sb="25" eb="26">
      <t>トウ</t>
    </rPh>
    <phoneticPr fontId="4"/>
  </si>
  <si>
    <t>2021-23</t>
  </si>
  <si>
    <t>２０２０－１６、１７</t>
    <phoneticPr fontId="4"/>
  </si>
  <si>
    <t>技術者</t>
    <rPh sb="0" eb="3">
      <t>ギジュツシャ</t>
    </rPh>
    <phoneticPr fontId="4"/>
  </si>
  <si>
    <t>「学生時代と入社後の技術専門性の変遷」「女性技術者のキャリア」</t>
    <rPh sb="1" eb="3">
      <t>ガクセイ</t>
    </rPh>
    <rPh sb="3" eb="5">
      <t>ジダイ</t>
    </rPh>
    <rPh sb="6" eb="9">
      <t>ニュウシャゴ</t>
    </rPh>
    <rPh sb="10" eb="12">
      <t>ギジュツ</t>
    </rPh>
    <rPh sb="12" eb="15">
      <t>センモンセイ</t>
    </rPh>
    <rPh sb="16" eb="18">
      <t>ヘンセン</t>
    </rPh>
    <rPh sb="20" eb="22">
      <t>ジョセイ</t>
    </rPh>
    <rPh sb="22" eb="25">
      <t>ギジュツシャ</t>
    </rPh>
    <phoneticPr fontId="4"/>
  </si>
  <si>
    <t>技術者のキャリアとは</t>
    <rPh sb="0" eb="3">
      <t>ギジュツシャ</t>
    </rPh>
    <phoneticPr fontId="4"/>
  </si>
  <si>
    <t>1.学生時代の経験談、2.入社以降の経験談、3.学生へのアドバイス</t>
    <rPh sb="2" eb="4">
      <t>ガクセイ</t>
    </rPh>
    <rPh sb="4" eb="6">
      <t>ジダイ</t>
    </rPh>
    <rPh sb="7" eb="10">
      <t>ケイケンダン</t>
    </rPh>
    <rPh sb="13" eb="15">
      <t>ニュウシャ</t>
    </rPh>
    <rPh sb="15" eb="17">
      <t>イコウ</t>
    </rPh>
    <rPh sb="18" eb="21">
      <t>ケイケンダン</t>
    </rPh>
    <rPh sb="24" eb="26">
      <t>ガクセイ</t>
    </rPh>
    <phoneticPr fontId="4"/>
  </si>
  <si>
    <t>講師の経験談に基づく、学生時代の過ごし方・心構え等について</t>
    <rPh sb="0" eb="2">
      <t>コウシ</t>
    </rPh>
    <rPh sb="3" eb="6">
      <t>ケイケンダン</t>
    </rPh>
    <rPh sb="7" eb="8">
      <t>モト</t>
    </rPh>
    <rPh sb="11" eb="13">
      <t>ガクセイ</t>
    </rPh>
    <rPh sb="13" eb="15">
      <t>ジダイ</t>
    </rPh>
    <rPh sb="16" eb="17">
      <t>ス</t>
    </rPh>
    <rPh sb="19" eb="20">
      <t>カタ</t>
    </rPh>
    <rPh sb="21" eb="23">
      <t>ココロガマ</t>
    </rPh>
    <rPh sb="24" eb="25">
      <t>トウ</t>
    </rPh>
    <phoneticPr fontId="4"/>
  </si>
  <si>
    <t>金融機関におけるIT人材の必要性</t>
    <rPh sb="0" eb="2">
      <t>キンユウ</t>
    </rPh>
    <rPh sb="2" eb="4">
      <t>キカン</t>
    </rPh>
    <rPh sb="10" eb="12">
      <t>ジンザイ</t>
    </rPh>
    <rPh sb="13" eb="16">
      <t>ヒツヨウセイ</t>
    </rPh>
    <phoneticPr fontId="4"/>
  </si>
  <si>
    <t>2021-21</t>
  </si>
  <si>
    <t>２０２０－０２，０３，０６，０９，１０，１３、１４、１７</t>
    <phoneticPr fontId="4"/>
  </si>
  <si>
    <t>女性社員</t>
    <rPh sb="0" eb="2">
      <t>ジョセイ</t>
    </rPh>
    <rPh sb="2" eb="4">
      <t>シャイン</t>
    </rPh>
    <phoneticPr fontId="4"/>
  </si>
  <si>
    <t>業務経験談、キャリア紹介</t>
    <rPh sb="0" eb="2">
      <t>ギョウム</t>
    </rPh>
    <rPh sb="2" eb="4">
      <t>ケイケン</t>
    </rPh>
    <rPh sb="4" eb="5">
      <t>ダン</t>
    </rPh>
    <rPh sb="10" eb="12">
      <t>ショウカイ</t>
    </rPh>
    <phoneticPr fontId="4"/>
  </si>
  <si>
    <t>女性の働き方、キャリア形成</t>
    <rPh sb="0" eb="2">
      <t>ジョセイ</t>
    </rPh>
    <rPh sb="3" eb="4">
      <t>ハタラ</t>
    </rPh>
    <rPh sb="5" eb="6">
      <t>カタ</t>
    </rPh>
    <rPh sb="11" eb="13">
      <t>ケイセイ</t>
    </rPh>
    <phoneticPr fontId="4"/>
  </si>
  <si>
    <t>2021-20</t>
  </si>
  <si>
    <t>2021－09</t>
    <phoneticPr fontId="4"/>
  </si>
  <si>
    <t>人事採用担当者が、意外なところを見ているということを知るきっかけを目的とする。</t>
    <rPh sb="0" eb="2">
      <t>ジンジ</t>
    </rPh>
    <rPh sb="2" eb="4">
      <t>サイヨウ</t>
    </rPh>
    <rPh sb="4" eb="7">
      <t>タントウシャ</t>
    </rPh>
    <rPh sb="9" eb="11">
      <t>イガイ</t>
    </rPh>
    <rPh sb="16" eb="17">
      <t>ミ</t>
    </rPh>
    <rPh sb="26" eb="27">
      <t>シ</t>
    </rPh>
    <rPh sb="33" eb="35">
      <t>モクテキ</t>
    </rPh>
    <phoneticPr fontId="12"/>
  </si>
  <si>
    <t>「学生生活と就職活動の関連性について」</t>
    <rPh sb="1" eb="3">
      <t>ガクセイ</t>
    </rPh>
    <rPh sb="3" eb="5">
      <t>セイカツ</t>
    </rPh>
    <rPh sb="6" eb="8">
      <t>シュウショク</t>
    </rPh>
    <rPh sb="8" eb="10">
      <t>カツドウ</t>
    </rPh>
    <rPh sb="11" eb="14">
      <t>カンレンセイ</t>
    </rPh>
    <phoneticPr fontId="12"/>
  </si>
  <si>
    <t>2021-19</t>
  </si>
  <si>
    <t>未定ですが、30歳代までの社員</t>
    <rPh sb="0" eb="2">
      <t>ミテイ</t>
    </rPh>
    <rPh sb="8" eb="10">
      <t>サイダイ</t>
    </rPh>
    <rPh sb="13" eb="15">
      <t>シャイン</t>
    </rPh>
    <phoneticPr fontId="4"/>
  </si>
  <si>
    <t>海外での業務経験談、キャリア紹介</t>
    <rPh sb="0" eb="2">
      <t>カイガイ</t>
    </rPh>
    <rPh sb="4" eb="6">
      <t>ギョウム</t>
    </rPh>
    <rPh sb="6" eb="8">
      <t>ケイケン</t>
    </rPh>
    <rPh sb="8" eb="9">
      <t>ダン</t>
    </rPh>
    <rPh sb="14" eb="16">
      <t>ショウカイ</t>
    </rPh>
    <phoneticPr fontId="4"/>
  </si>
  <si>
    <t>海外での業務経験談、キャリア紹介</t>
    <rPh sb="4" eb="6">
      <t>ギョウム</t>
    </rPh>
    <rPh sb="6" eb="8">
      <t>ケイケン</t>
    </rPh>
    <rPh sb="8" eb="9">
      <t>ダン</t>
    </rPh>
    <rPh sb="14" eb="16">
      <t>ショウカイ</t>
    </rPh>
    <phoneticPr fontId="4"/>
  </si>
  <si>
    <t>2021-18</t>
  </si>
  <si>
    <t>2021₋22、2020₋37</t>
    <phoneticPr fontId="4"/>
  </si>
  <si>
    <t>jian.yang.j8p@jp.denso.com</t>
    <phoneticPr fontId="4"/>
  </si>
  <si>
    <t>0566-55-5693</t>
    <phoneticPr fontId="4"/>
  </si>
  <si>
    <t>人事部 人材組織開発室 人材開発課　楊　健</t>
    <rPh sb="0" eb="2">
      <t>ジンジ</t>
    </rPh>
    <rPh sb="2" eb="3">
      <t>ブ</t>
    </rPh>
    <rPh sb="4" eb="6">
      <t>ジンザイ</t>
    </rPh>
    <rPh sb="6" eb="8">
      <t>ソシキ</t>
    </rPh>
    <rPh sb="8" eb="11">
      <t>カイハツシツ</t>
    </rPh>
    <rPh sb="12" eb="14">
      <t>ジンザイ</t>
    </rPh>
    <rPh sb="14" eb="16">
      <t>カイハツ</t>
    </rPh>
    <rPh sb="16" eb="17">
      <t>カ</t>
    </rPh>
    <rPh sb="18" eb="19">
      <t>ヨウ</t>
    </rPh>
    <rPh sb="20" eb="21">
      <t>ケン</t>
    </rPh>
    <phoneticPr fontId="4"/>
  </si>
  <si>
    <t>株式会社デンソー</t>
    <rPh sb="0" eb="2">
      <t>カブシキ</t>
    </rPh>
    <rPh sb="2" eb="4">
      <t>カイシャ</t>
    </rPh>
    <phoneticPr fontId="4"/>
  </si>
  <si>
    <t>年代：20代後半、人事部門の社員を予定（人事部門以外の可能性もあります。）</t>
    <rPh sb="0" eb="2">
      <t>ネンダイ</t>
    </rPh>
    <rPh sb="5" eb="8">
      <t>ダイコウハン</t>
    </rPh>
    <rPh sb="9" eb="11">
      <t>ジンジ</t>
    </rPh>
    <rPh sb="11" eb="13">
      <t>ブモン</t>
    </rPh>
    <rPh sb="14" eb="16">
      <t>シャイン</t>
    </rPh>
    <rPh sb="17" eb="19">
      <t>ヨテイ</t>
    </rPh>
    <rPh sb="20" eb="22">
      <t>ジンジ</t>
    </rPh>
    <rPh sb="22" eb="24">
      <t>ブモン</t>
    </rPh>
    <rPh sb="24" eb="26">
      <t>イガイ</t>
    </rPh>
    <rPh sb="27" eb="30">
      <t>カノウセイ</t>
    </rPh>
    <phoneticPr fontId="4"/>
  </si>
  <si>
    <t>その他（オンライン講義）</t>
    <rPh sb="9" eb="11">
      <t>コウギ</t>
    </rPh>
    <phoneticPr fontId="4"/>
  </si>
  <si>
    <t>講師未定のため、以下は仮のプログラムです。
1．自己紹介、当社紹介
2．グローバル時代のキャリア形成の考え方
3．海外トレーニー経験から得られた学び、養った能力とその活かし方
4．皆さんへのメッセージ（学生時代から養成するべき能力等）</t>
    <rPh sb="0" eb="2">
      <t>コウシ</t>
    </rPh>
    <rPh sb="2" eb="4">
      <t>ミテイ</t>
    </rPh>
    <rPh sb="8" eb="10">
      <t>イカ</t>
    </rPh>
    <rPh sb="11" eb="12">
      <t>カリ</t>
    </rPh>
    <rPh sb="24" eb="26">
      <t>ジコ</t>
    </rPh>
    <rPh sb="26" eb="28">
      <t>ショウカイ</t>
    </rPh>
    <rPh sb="29" eb="31">
      <t>トウシャ</t>
    </rPh>
    <rPh sb="31" eb="33">
      <t>ショウカイ</t>
    </rPh>
    <rPh sb="41" eb="43">
      <t>ジダイ</t>
    </rPh>
    <rPh sb="48" eb="50">
      <t>ケイセイ</t>
    </rPh>
    <rPh sb="51" eb="52">
      <t>カンガ</t>
    </rPh>
    <rPh sb="53" eb="54">
      <t>カタ</t>
    </rPh>
    <rPh sb="57" eb="59">
      <t>カイガイ</t>
    </rPh>
    <rPh sb="64" eb="66">
      <t>ケイケン</t>
    </rPh>
    <rPh sb="68" eb="69">
      <t>エ</t>
    </rPh>
    <rPh sb="72" eb="73">
      <t>マナ</t>
    </rPh>
    <rPh sb="75" eb="76">
      <t>ヤシナ</t>
    </rPh>
    <rPh sb="78" eb="80">
      <t>ノウリョク</t>
    </rPh>
    <rPh sb="83" eb="84">
      <t>イ</t>
    </rPh>
    <rPh sb="86" eb="87">
      <t>カタ</t>
    </rPh>
    <rPh sb="90" eb="91">
      <t>ミナ</t>
    </rPh>
    <rPh sb="101" eb="103">
      <t>ガクセイ</t>
    </rPh>
    <rPh sb="103" eb="105">
      <t>ジダイ</t>
    </rPh>
    <rPh sb="107" eb="109">
      <t>ヨウセイ</t>
    </rPh>
    <rPh sb="113" eb="115">
      <t>ノウリョク</t>
    </rPh>
    <rPh sb="115" eb="116">
      <t>ナド</t>
    </rPh>
    <phoneticPr fontId="4"/>
  </si>
  <si>
    <t>キャリア形成につながり、海外トレーニー経験を自己成長の糧にするため、必要な意識・行動、基盤となる知識・能力を、事例紹介を踏まえて理解してもらう。学生時代から準備できることを考えるきっかけとする。</t>
    <rPh sb="4" eb="6">
      <t>ケイセイ</t>
    </rPh>
    <rPh sb="12" eb="14">
      <t>カイガイ</t>
    </rPh>
    <rPh sb="19" eb="21">
      <t>ケイケン</t>
    </rPh>
    <rPh sb="22" eb="24">
      <t>ジコ</t>
    </rPh>
    <rPh sb="24" eb="26">
      <t>セイチョウ</t>
    </rPh>
    <rPh sb="27" eb="28">
      <t>カテ</t>
    </rPh>
    <rPh sb="34" eb="36">
      <t>ヒツヨウ</t>
    </rPh>
    <rPh sb="37" eb="39">
      <t>イシキ</t>
    </rPh>
    <rPh sb="40" eb="42">
      <t>コウドウ</t>
    </rPh>
    <rPh sb="43" eb="45">
      <t>キバン</t>
    </rPh>
    <rPh sb="48" eb="50">
      <t>チシキ</t>
    </rPh>
    <rPh sb="51" eb="53">
      <t>ノウリョク</t>
    </rPh>
    <rPh sb="55" eb="57">
      <t>ジレイ</t>
    </rPh>
    <rPh sb="57" eb="59">
      <t>ショウカイ</t>
    </rPh>
    <rPh sb="60" eb="61">
      <t>フ</t>
    </rPh>
    <rPh sb="64" eb="66">
      <t>リカイ</t>
    </rPh>
    <rPh sb="72" eb="74">
      <t>ガクセイ</t>
    </rPh>
    <rPh sb="74" eb="76">
      <t>ジダイ</t>
    </rPh>
    <rPh sb="78" eb="80">
      <t>ジュンビ</t>
    </rPh>
    <rPh sb="86" eb="87">
      <t>カンガ</t>
    </rPh>
    <phoneticPr fontId="4"/>
  </si>
  <si>
    <t>グローバル時代のキャリア形成につながる海外トレーニー経験</t>
    <rPh sb="5" eb="7">
      <t>ジダイ</t>
    </rPh>
    <rPh sb="12" eb="14">
      <t>ケイセイ</t>
    </rPh>
    <rPh sb="19" eb="21">
      <t>カイガイ</t>
    </rPh>
    <rPh sb="26" eb="28">
      <t>ケイケン</t>
    </rPh>
    <phoneticPr fontId="4"/>
  </si>
  <si>
    <t>2021-17</t>
  </si>
  <si>
    <t>本社 関連事業本部 国際・技術事業部 30代～40代 男性</t>
    <rPh sb="0" eb="2">
      <t>ホンシャ</t>
    </rPh>
    <rPh sb="3" eb="5">
      <t>カンレン</t>
    </rPh>
    <rPh sb="5" eb="7">
      <t>ジギョウ</t>
    </rPh>
    <rPh sb="7" eb="9">
      <t>ホンブ</t>
    </rPh>
    <rPh sb="10" eb="12">
      <t>コクサイ</t>
    </rPh>
    <rPh sb="13" eb="15">
      <t>ギジュツ</t>
    </rPh>
    <rPh sb="15" eb="17">
      <t>ジギョウ</t>
    </rPh>
    <rPh sb="17" eb="18">
      <t>ブ</t>
    </rPh>
    <rPh sb="21" eb="22">
      <t>ダイ</t>
    </rPh>
    <rPh sb="25" eb="26">
      <t>ダイ</t>
    </rPh>
    <rPh sb="27" eb="29">
      <t>ダンセイ</t>
    </rPh>
    <phoneticPr fontId="4"/>
  </si>
  <si>
    <t>プレゼンテーション及びディスカッション</t>
    <rPh sb="9" eb="10">
      <t>オヨ</t>
    </rPh>
    <phoneticPr fontId="4"/>
  </si>
  <si>
    <t>グローバルな視点を持ち、国際社会で活躍できる人財の育成</t>
    <rPh sb="6" eb="8">
      <t>シテン</t>
    </rPh>
    <rPh sb="9" eb="10">
      <t>モ</t>
    </rPh>
    <rPh sb="12" eb="14">
      <t>コクサイ</t>
    </rPh>
    <rPh sb="14" eb="16">
      <t>シャカイ</t>
    </rPh>
    <rPh sb="17" eb="19">
      <t>カツヤク</t>
    </rPh>
    <rPh sb="22" eb="24">
      <t>ジンザイ</t>
    </rPh>
    <rPh sb="25" eb="27">
      <t>イクセイ</t>
    </rPh>
    <phoneticPr fontId="4"/>
  </si>
  <si>
    <t>海外事業経験者の体験談</t>
    <rPh sb="0" eb="2">
      <t>カイガイ</t>
    </rPh>
    <rPh sb="2" eb="4">
      <t>ジギョウ</t>
    </rPh>
    <rPh sb="4" eb="7">
      <t>ケイケンシャ</t>
    </rPh>
    <rPh sb="8" eb="11">
      <t>タイケンダン</t>
    </rPh>
    <phoneticPr fontId="4"/>
  </si>
  <si>
    <t>繊維・衣服工業</t>
  </si>
  <si>
    <t>k.manabe@toyoshima.co.jp</t>
    <phoneticPr fontId="4"/>
  </si>
  <si>
    <t>052-204-7711</t>
    <phoneticPr fontId="4"/>
  </si>
  <si>
    <t>人事部　副部長　真鍋　浩二</t>
    <rPh sb="0" eb="2">
      <t>ジンジ</t>
    </rPh>
    <rPh sb="2" eb="3">
      <t>ブ</t>
    </rPh>
    <rPh sb="4" eb="7">
      <t>フクブチョウ</t>
    </rPh>
    <rPh sb="8" eb="10">
      <t>マナベ</t>
    </rPh>
    <rPh sb="11" eb="13">
      <t>コウジ</t>
    </rPh>
    <phoneticPr fontId="2"/>
  </si>
  <si>
    <t>豊島株式会社</t>
    <rPh sb="0" eb="6">
      <t>トヨシマカブシキガイシャ</t>
    </rPh>
    <phoneticPr fontId="4"/>
  </si>
  <si>
    <t>人事部（20年の営業経験あり）、男性、40代</t>
    <rPh sb="0" eb="3">
      <t>ジンジブ</t>
    </rPh>
    <rPh sb="6" eb="7">
      <t>ネン</t>
    </rPh>
    <rPh sb="8" eb="10">
      <t>エイギョウ</t>
    </rPh>
    <rPh sb="10" eb="12">
      <t>ケイケン</t>
    </rPh>
    <rPh sb="16" eb="18">
      <t>ダンセイ</t>
    </rPh>
    <rPh sb="21" eb="22">
      <t>ダイ</t>
    </rPh>
    <phoneticPr fontId="4"/>
  </si>
  <si>
    <t>１．自己紹介、業界・当社の紹介
２．初めての海外出張
３．トラブル・成功事例
４．海外生活に必要なもの
５．皆さんへのメッセージ</t>
    <rPh sb="24" eb="26">
      <t>シュッチョウ</t>
    </rPh>
    <phoneticPr fontId="4"/>
  </si>
  <si>
    <t>海外勤務経験談を通し、外国での生活、現地の人々とのコミュニケーションには何が必要か。学生時代から心がけるべきことなど</t>
    <phoneticPr fontId="4"/>
  </si>
  <si>
    <t>海外で仕事をするために必要なこと</t>
    <rPh sb="0" eb="2">
      <t>カイガイ</t>
    </rPh>
    <rPh sb="3" eb="5">
      <t>シゴト</t>
    </rPh>
    <rPh sb="11" eb="13">
      <t>ヒツヨウ</t>
    </rPh>
    <phoneticPr fontId="4"/>
  </si>
  <si>
    <t>2021-15</t>
  </si>
  <si>
    <t>2020-2,6,10</t>
    <phoneticPr fontId="4"/>
  </si>
  <si>
    <t>hy20728@sala.jp</t>
  </si>
  <si>
    <t>0532-51-1157</t>
  </si>
  <si>
    <t>経営管理部　人事グループ　山本颯太</t>
    <rPh sb="0" eb="5">
      <t>ケイエイカンリブ</t>
    </rPh>
    <rPh sb="6" eb="8">
      <t>ジンジ</t>
    </rPh>
    <rPh sb="13" eb="15">
      <t>ヤマモト</t>
    </rPh>
    <rPh sb="15" eb="17">
      <t>ハヤテタ</t>
    </rPh>
    <phoneticPr fontId="2"/>
  </si>
  <si>
    <t>サーラエナジー株式会社</t>
    <rPh sb="7" eb="11">
      <t>カブシキガイシャ</t>
    </rPh>
    <phoneticPr fontId="2"/>
  </si>
  <si>
    <t>「文系・男性・20代後半」または「文系・女性・20代後半」を予定</t>
    <rPh sb="4" eb="6">
      <t>ダンセイ</t>
    </rPh>
    <rPh sb="10" eb="12">
      <t>コウハン</t>
    </rPh>
    <rPh sb="17" eb="19">
      <t>ブンケイ</t>
    </rPh>
    <rPh sb="20" eb="22">
      <t>ジョセイ</t>
    </rPh>
    <rPh sb="25" eb="26">
      <t>ダイ</t>
    </rPh>
    <rPh sb="26" eb="28">
      <t>コウハン</t>
    </rPh>
    <rPh sb="30" eb="32">
      <t>ヨテイ</t>
    </rPh>
    <phoneticPr fontId="2"/>
  </si>
  <si>
    <t>（過去に実施した事例です。詳細は大学とお打ち合わせさせていただきます）
１．自己紹介、業界・当社の紹介
２．就職活動について
３．学生時代の経験と入社後の仕事、働く目的について
４．感想交流、質疑応答等</t>
    <rPh sb="43" eb="45">
      <t>ギョウカイ</t>
    </rPh>
    <rPh sb="46" eb="48">
      <t>トウシャ</t>
    </rPh>
    <phoneticPr fontId="2"/>
  </si>
  <si>
    <t>適切な企業理解と職業観を醸成し、今後の大学生活、ひいては就職活動において意識してほしい視点を理解していただきたい。</t>
    <rPh sb="16" eb="18">
      <t>コンゴ</t>
    </rPh>
    <rPh sb="19" eb="21">
      <t>ダイガク</t>
    </rPh>
    <rPh sb="21" eb="23">
      <t>セイカツ</t>
    </rPh>
    <rPh sb="28" eb="30">
      <t>シュウショク</t>
    </rPh>
    <rPh sb="30" eb="32">
      <t>カツドウ</t>
    </rPh>
    <rPh sb="36" eb="38">
      <t>イシキ</t>
    </rPh>
    <rPh sb="43" eb="45">
      <t>シテン</t>
    </rPh>
    <rPh sb="46" eb="48">
      <t>リカイ</t>
    </rPh>
    <phoneticPr fontId="2"/>
  </si>
  <si>
    <t>社会人に学ぶキャリアデザイン</t>
    <rPh sb="0" eb="2">
      <t>シャカイ</t>
    </rPh>
    <rPh sb="2" eb="3">
      <t>ジン</t>
    </rPh>
    <rPh sb="4" eb="5">
      <t>マナ</t>
    </rPh>
    <phoneticPr fontId="2"/>
  </si>
  <si>
    <t>2021-14</t>
  </si>
  <si>
    <t>100～500億円未満</t>
    <phoneticPr fontId="4"/>
  </si>
  <si>
    <t>電気・ガス・熱供給</t>
    <phoneticPr fontId="4"/>
  </si>
  <si>
    <t>hy20728@sala.jp</t>
    <phoneticPr fontId="4"/>
  </si>
  <si>
    <t>0532-51-1157</t>
    <phoneticPr fontId="4"/>
  </si>
  <si>
    <t>サーラエナジー株式会社</t>
    <rPh sb="7" eb="11">
      <t>カブシキガイシャ</t>
    </rPh>
    <phoneticPr fontId="4"/>
  </si>
  <si>
    <t>（詳細は大学とお打ち合わせさせていただきます）
１．自己紹介、業界・当社の紹介
２．就職活動について
３．社会のギャップと社会人基礎力について
４．感想交流、質疑応答等</t>
    <rPh sb="31" eb="33">
      <t>ギョウカイ</t>
    </rPh>
    <rPh sb="34" eb="36">
      <t>トウシャ</t>
    </rPh>
    <rPh sb="53" eb="55">
      <t>シャカイ</t>
    </rPh>
    <rPh sb="61" eb="63">
      <t>シャカイ</t>
    </rPh>
    <rPh sb="63" eb="64">
      <t>ジン</t>
    </rPh>
    <rPh sb="64" eb="67">
      <t>キソリョク</t>
    </rPh>
    <phoneticPr fontId="2"/>
  </si>
  <si>
    <t>企業が求める人材、企業で活躍している人材のポイントを伝えることで、今後の学生生活の過ごし方において新たな気づきを得ていただきたい</t>
    <rPh sb="0" eb="2">
      <t>キギョウ</t>
    </rPh>
    <rPh sb="3" eb="4">
      <t>モト</t>
    </rPh>
    <rPh sb="6" eb="8">
      <t>ジンザイ</t>
    </rPh>
    <rPh sb="9" eb="11">
      <t>キギョウ</t>
    </rPh>
    <rPh sb="12" eb="14">
      <t>カツヤク</t>
    </rPh>
    <rPh sb="18" eb="20">
      <t>ジンザイ</t>
    </rPh>
    <rPh sb="26" eb="27">
      <t>ツタ</t>
    </rPh>
    <rPh sb="33" eb="35">
      <t>コンゴ</t>
    </rPh>
    <rPh sb="36" eb="38">
      <t>ガクセイ</t>
    </rPh>
    <rPh sb="38" eb="40">
      <t>セイカツ</t>
    </rPh>
    <rPh sb="41" eb="42">
      <t>ス</t>
    </rPh>
    <rPh sb="44" eb="45">
      <t>カタ</t>
    </rPh>
    <rPh sb="49" eb="50">
      <t>アラ</t>
    </rPh>
    <rPh sb="52" eb="53">
      <t>キ</t>
    </rPh>
    <rPh sb="56" eb="57">
      <t>エ</t>
    </rPh>
    <phoneticPr fontId="2"/>
  </si>
  <si>
    <t>企業が求める人材とは？</t>
    <rPh sb="0" eb="2">
      <t>キギョウ</t>
    </rPh>
    <rPh sb="3" eb="4">
      <t>モト</t>
    </rPh>
    <rPh sb="6" eb="8">
      <t>ジンザイ</t>
    </rPh>
    <phoneticPr fontId="2"/>
  </si>
  <si>
    <t>2021-13</t>
  </si>
  <si>
    <t>1000～5000億円未満</t>
    <phoneticPr fontId="4"/>
  </si>
  <si>
    <t>yuri.hoshino@nrr.meitetsu.co.jp</t>
    <phoneticPr fontId="4"/>
  </si>
  <si>
    <t>052-588-0806</t>
    <phoneticPr fontId="4"/>
  </si>
  <si>
    <t>人事部 人材開発担当　担当員　星野有里</t>
    <rPh sb="4" eb="10">
      <t>ジンザイカイハツタントウ</t>
    </rPh>
    <rPh sb="11" eb="14">
      <t>タントウイン</t>
    </rPh>
    <rPh sb="15" eb="17">
      <t>ホシノ</t>
    </rPh>
    <rPh sb="17" eb="19">
      <t>ユリ</t>
    </rPh>
    <phoneticPr fontId="2"/>
  </si>
  <si>
    <t>名古屋鉄道株式会社</t>
    <rPh sb="0" eb="3">
      <t>ナゴヤ</t>
    </rPh>
    <rPh sb="3" eb="5">
      <t>テツドウ</t>
    </rPh>
    <rPh sb="5" eb="9">
      <t>カブシキガイシャ</t>
    </rPh>
    <phoneticPr fontId="4"/>
  </si>
  <si>
    <t>人事部員（年代等は相談によります）</t>
    <rPh sb="0" eb="2">
      <t>ジンジ</t>
    </rPh>
    <rPh sb="2" eb="4">
      <t>ブイン</t>
    </rPh>
    <rPh sb="5" eb="7">
      <t>ネンダイ</t>
    </rPh>
    <rPh sb="7" eb="8">
      <t>トウ</t>
    </rPh>
    <rPh sb="9" eb="11">
      <t>ソウダン</t>
    </rPh>
    <phoneticPr fontId="4"/>
  </si>
  <si>
    <t>講師自身や社内外で活躍する社会人を事例に、どのような学生時代を過ごしていたのか。その経験がどのように社会で活かされるかを伝える。</t>
    <rPh sb="0" eb="2">
      <t>コウシ</t>
    </rPh>
    <rPh sb="2" eb="4">
      <t>ジシン</t>
    </rPh>
    <rPh sb="5" eb="8">
      <t>シャナイガイ</t>
    </rPh>
    <rPh sb="9" eb="11">
      <t>カツヤク</t>
    </rPh>
    <rPh sb="13" eb="15">
      <t>シャカイ</t>
    </rPh>
    <rPh sb="15" eb="16">
      <t>ジン</t>
    </rPh>
    <rPh sb="17" eb="19">
      <t>ジレイ</t>
    </rPh>
    <rPh sb="26" eb="28">
      <t>ガクセイ</t>
    </rPh>
    <rPh sb="28" eb="30">
      <t>ジダイ</t>
    </rPh>
    <rPh sb="31" eb="32">
      <t>ス</t>
    </rPh>
    <rPh sb="42" eb="44">
      <t>ケイケン</t>
    </rPh>
    <rPh sb="50" eb="52">
      <t>シャカイ</t>
    </rPh>
    <rPh sb="53" eb="54">
      <t>イ</t>
    </rPh>
    <rPh sb="60" eb="61">
      <t>ツタ</t>
    </rPh>
    <phoneticPr fontId="4"/>
  </si>
  <si>
    <t>キャリアデザインを通したライフデザイン</t>
    <phoneticPr fontId="4"/>
  </si>
  <si>
    <t>社会で活躍するためには、どのように学生時代を過ごすし、どのように目標設定したらよいか</t>
    <rPh sb="0" eb="2">
      <t>シャカイ</t>
    </rPh>
    <rPh sb="3" eb="5">
      <t>カツヤク</t>
    </rPh>
    <rPh sb="17" eb="19">
      <t>ガクセイ</t>
    </rPh>
    <rPh sb="19" eb="21">
      <t>ジダイ</t>
    </rPh>
    <rPh sb="22" eb="23">
      <t>ス</t>
    </rPh>
    <rPh sb="32" eb="34">
      <t>モクヒョウ</t>
    </rPh>
    <rPh sb="34" eb="36">
      <t>セッテイ</t>
    </rPh>
    <phoneticPr fontId="4"/>
  </si>
  <si>
    <t>2021-12</t>
  </si>
  <si>
    <t>１．学生時代の経験談、２．入社以降の経験談、３．学生へのアドバイス</t>
    <rPh sb="2" eb="4">
      <t>ガクセイ</t>
    </rPh>
    <rPh sb="4" eb="6">
      <t>ジダイ</t>
    </rPh>
    <rPh sb="7" eb="9">
      <t>ケイケン</t>
    </rPh>
    <rPh sb="9" eb="10">
      <t>ダン</t>
    </rPh>
    <rPh sb="13" eb="15">
      <t>ニュウシャ</t>
    </rPh>
    <rPh sb="15" eb="17">
      <t>イコウ</t>
    </rPh>
    <rPh sb="18" eb="20">
      <t>ケイケン</t>
    </rPh>
    <rPh sb="20" eb="21">
      <t>ダン</t>
    </rPh>
    <rPh sb="24" eb="26">
      <t>ガクセイ</t>
    </rPh>
    <phoneticPr fontId="4"/>
  </si>
  <si>
    <t>講師の経験談に基づく、学生時代の過ごし方・心構え等について</t>
    <rPh sb="0" eb="2">
      <t>コウシ</t>
    </rPh>
    <rPh sb="3" eb="5">
      <t>ケイケン</t>
    </rPh>
    <rPh sb="5" eb="6">
      <t>ダン</t>
    </rPh>
    <rPh sb="7" eb="8">
      <t>モトヅ</t>
    </rPh>
    <rPh sb="11" eb="13">
      <t>ガクセイ</t>
    </rPh>
    <rPh sb="13" eb="15">
      <t>ジダイ</t>
    </rPh>
    <rPh sb="16" eb="17">
      <t>ス</t>
    </rPh>
    <rPh sb="19" eb="20">
      <t>カタ</t>
    </rPh>
    <rPh sb="21" eb="23">
      <t>ココロガマ</t>
    </rPh>
    <rPh sb="24" eb="25">
      <t>トウ</t>
    </rPh>
    <phoneticPr fontId="4"/>
  </si>
  <si>
    <t>社会人に学ぶキャリアデザイン</t>
    <rPh sb="0" eb="2">
      <t>シャカイ</t>
    </rPh>
    <rPh sb="2" eb="3">
      <t>ジン</t>
    </rPh>
    <rPh sb="4" eb="5">
      <t>マナ</t>
    </rPh>
    <phoneticPr fontId="4"/>
  </si>
  <si>
    <t>2021-11</t>
  </si>
  <si>
    <t>〇→興和入れ替</t>
    <rPh sb="2" eb="5">
      <t>コウワイ</t>
    </rPh>
    <rPh sb="6" eb="7">
      <t>カ</t>
    </rPh>
    <phoneticPr fontId="4"/>
  </si>
  <si>
    <t>海外赴任経験者の体験談</t>
    <rPh sb="0" eb="2">
      <t>カイガイ</t>
    </rPh>
    <rPh sb="2" eb="4">
      <t>フニン</t>
    </rPh>
    <rPh sb="4" eb="6">
      <t>ケイケン</t>
    </rPh>
    <rPh sb="6" eb="7">
      <t>シャ</t>
    </rPh>
    <rPh sb="8" eb="11">
      <t>タイケンダン</t>
    </rPh>
    <phoneticPr fontId="2"/>
  </si>
  <si>
    <t>2021-10</t>
  </si>
  <si>
    <t>2020-2,3,9,13,36</t>
    <phoneticPr fontId="4"/>
  </si>
  <si>
    <t>yoshitaka-matsumura@kojima-tns.co.jp</t>
    <phoneticPr fontId="4"/>
  </si>
  <si>
    <t>0565-34-6426</t>
  </si>
  <si>
    <t>総務人事部　人事室　人財開発課　一般　　吉田　渉</t>
  </si>
  <si>
    <t>小島プレス工業株式会社</t>
    <rPh sb="0" eb="2">
      <t>コジマ</t>
    </rPh>
    <rPh sb="5" eb="7">
      <t>コウギョウ</t>
    </rPh>
    <rPh sb="7" eb="11">
      <t>カブシキガイシャ</t>
    </rPh>
    <phoneticPr fontId="4"/>
  </si>
  <si>
    <t>総務部　人事課　男性　20代</t>
    <rPh sb="0" eb="2">
      <t>ソウム</t>
    </rPh>
    <rPh sb="2" eb="3">
      <t>ブ</t>
    </rPh>
    <rPh sb="4" eb="7">
      <t>ジンジカ</t>
    </rPh>
    <rPh sb="8" eb="10">
      <t>ダンセイ</t>
    </rPh>
    <rPh sb="13" eb="14">
      <t>ダイ</t>
    </rPh>
    <phoneticPr fontId="4"/>
  </si>
  <si>
    <t>１．自己紹介
２．業界・当社の紹介
３．キャリアプランについて
４．自己分析について</t>
    <rPh sb="2" eb="4">
      <t>ジコ</t>
    </rPh>
    <rPh sb="4" eb="6">
      <t>ショウカイ</t>
    </rPh>
    <rPh sb="9" eb="11">
      <t>ギョウカイ</t>
    </rPh>
    <rPh sb="12" eb="14">
      <t>トウシャ</t>
    </rPh>
    <rPh sb="15" eb="17">
      <t>ショウカイ</t>
    </rPh>
    <rPh sb="34" eb="36">
      <t>ジコ</t>
    </rPh>
    <rPh sb="36" eb="38">
      <t>ブンセキ</t>
    </rPh>
    <phoneticPr fontId="4"/>
  </si>
  <si>
    <t>これまでの経験を学生に伝えたい</t>
    <rPh sb="5" eb="7">
      <t>ケイケン</t>
    </rPh>
    <rPh sb="8" eb="10">
      <t>ガクセイ</t>
    </rPh>
    <rPh sb="11" eb="12">
      <t>ツタ</t>
    </rPh>
    <phoneticPr fontId="4"/>
  </si>
  <si>
    <t>採用担当者から伝える就活に向けた準備</t>
    <rPh sb="0" eb="2">
      <t>サイヨウ</t>
    </rPh>
    <rPh sb="2" eb="4">
      <t>タントウ</t>
    </rPh>
    <rPh sb="4" eb="5">
      <t>シャ</t>
    </rPh>
    <rPh sb="7" eb="8">
      <t>ツタ</t>
    </rPh>
    <rPh sb="10" eb="12">
      <t>シュウカツ</t>
    </rPh>
    <rPh sb="13" eb="14">
      <t>ム</t>
    </rPh>
    <rPh sb="16" eb="18">
      <t>ジュンビ</t>
    </rPh>
    <phoneticPr fontId="4"/>
  </si>
  <si>
    <t>2021-9</t>
  </si>
  <si>
    <t>２０２０－３７</t>
    <phoneticPr fontId="4"/>
  </si>
  <si>
    <t>kijikukeiei.ks@gmail.com</t>
    <phoneticPr fontId="4"/>
  </si>
  <si>
    <t>090-9931-3651</t>
    <phoneticPr fontId="4"/>
  </si>
  <si>
    <t>監事　鈴木一正　（元㈱デンソー部長）</t>
    <rPh sb="0" eb="2">
      <t>カンジ</t>
    </rPh>
    <rPh sb="3" eb="5">
      <t>スズキ</t>
    </rPh>
    <rPh sb="5" eb="7">
      <t>カズマサ</t>
    </rPh>
    <rPh sb="9" eb="10">
      <t>モト</t>
    </rPh>
    <rPh sb="15" eb="16">
      <t>ブ</t>
    </rPh>
    <rPh sb="16" eb="17">
      <t>チョウ</t>
    </rPh>
    <phoneticPr fontId="4"/>
  </si>
  <si>
    <t>学校法人河合塾</t>
    <rPh sb="0" eb="2">
      <t>ガッコウ</t>
    </rPh>
    <rPh sb="2" eb="4">
      <t>ホウジン</t>
    </rPh>
    <rPh sb="4" eb="7">
      <t>カワイジュク</t>
    </rPh>
    <phoneticPr fontId="4"/>
  </si>
  <si>
    <t>監事　男性　６０代　（元・大手自動車電装品メーカー部長）</t>
    <rPh sb="0" eb="2">
      <t>カンジ</t>
    </rPh>
    <rPh sb="3" eb="5">
      <t>ダンセイ</t>
    </rPh>
    <rPh sb="8" eb="9">
      <t>ダイ</t>
    </rPh>
    <rPh sb="11" eb="12">
      <t>モト</t>
    </rPh>
    <rPh sb="13" eb="15">
      <t>オオテ</t>
    </rPh>
    <rPh sb="15" eb="18">
      <t>ジドウシャ</t>
    </rPh>
    <rPh sb="18" eb="21">
      <t>デンソウヒン</t>
    </rPh>
    <rPh sb="25" eb="26">
      <t>ブ</t>
    </rPh>
    <rPh sb="26" eb="27">
      <t>チョウ</t>
    </rPh>
    <phoneticPr fontId="4"/>
  </si>
  <si>
    <t>（詳細は大学との打合せで決定したいと思います）
１．教育の変化について
２．企業におけるリーダーとは
３．リーダーに求められる能力とは
４．経営とは
５．皆さんへのメッセージ</t>
    <rPh sb="1" eb="3">
      <t>ショウサイ</t>
    </rPh>
    <rPh sb="4" eb="6">
      <t>ダ</t>
    </rPh>
    <rPh sb="8" eb="10">
      <t>ウチアワ</t>
    </rPh>
    <rPh sb="12" eb="14">
      <t>ケッテイ</t>
    </rPh>
    <rPh sb="18" eb="19">
      <t>オモ</t>
    </rPh>
    <rPh sb="26" eb="28">
      <t>キョウイク</t>
    </rPh>
    <rPh sb="29" eb="31">
      <t>ヘンカ</t>
    </rPh>
    <rPh sb="38" eb="40">
      <t>キギョウ</t>
    </rPh>
    <rPh sb="58" eb="59">
      <t>モト</t>
    </rPh>
    <rPh sb="63" eb="65">
      <t>ノウリョク</t>
    </rPh>
    <rPh sb="70" eb="72">
      <t>ケイエイ</t>
    </rPh>
    <rPh sb="77" eb="78">
      <t>ミナ</t>
    </rPh>
    <phoneticPr fontId="4"/>
  </si>
  <si>
    <t>今教育に求められている「思考力」「判断力」「表現力」「協働する力」は、企業においてどう生かされるかを伝える。</t>
    <rPh sb="0" eb="1">
      <t>イマ</t>
    </rPh>
    <rPh sb="1" eb="3">
      <t>キョウイク</t>
    </rPh>
    <rPh sb="4" eb="5">
      <t>モト</t>
    </rPh>
    <rPh sb="12" eb="15">
      <t>シコウリョク</t>
    </rPh>
    <rPh sb="17" eb="20">
      <t>ハンダンリョク</t>
    </rPh>
    <rPh sb="22" eb="24">
      <t>ヒョウゲン</t>
    </rPh>
    <rPh sb="24" eb="25">
      <t>リョク</t>
    </rPh>
    <rPh sb="27" eb="29">
      <t>キョウドウ</t>
    </rPh>
    <rPh sb="31" eb="32">
      <t>チカラ</t>
    </rPh>
    <rPh sb="35" eb="37">
      <t>キギョウ</t>
    </rPh>
    <rPh sb="43" eb="44">
      <t>イ</t>
    </rPh>
    <rPh sb="50" eb="51">
      <t>ツタ</t>
    </rPh>
    <phoneticPr fontId="4"/>
  </si>
  <si>
    <t>企業において「成果を出す人材」になる為に</t>
    <rPh sb="0" eb="2">
      <t>キギョウ</t>
    </rPh>
    <rPh sb="7" eb="9">
      <t>セイカ</t>
    </rPh>
    <rPh sb="10" eb="11">
      <t>ダ</t>
    </rPh>
    <rPh sb="12" eb="14">
      <t>ジンザイ</t>
    </rPh>
    <rPh sb="18" eb="19">
      <t>タメ</t>
    </rPh>
    <phoneticPr fontId="4"/>
  </si>
  <si>
    <t>2021-8</t>
  </si>
  <si>
    <t>Minosawa_Takashi@smtb.jp</t>
    <phoneticPr fontId="4"/>
  </si>
  <si>
    <t>052-242-7311</t>
    <phoneticPr fontId="4"/>
  </si>
  <si>
    <t>名古屋営業部　次長　箕澤　貴司（みのさわ　たかし）</t>
    <rPh sb="0" eb="3">
      <t>ナゴヤ</t>
    </rPh>
    <rPh sb="3" eb="5">
      <t>エイギョウ</t>
    </rPh>
    <rPh sb="5" eb="6">
      <t>ブ</t>
    </rPh>
    <rPh sb="7" eb="9">
      <t>ジチョウ</t>
    </rPh>
    <rPh sb="10" eb="11">
      <t>ミ</t>
    </rPh>
    <rPh sb="11" eb="12">
      <t>サワ</t>
    </rPh>
    <rPh sb="13" eb="14">
      <t>タカシ</t>
    </rPh>
    <rPh sb="14" eb="15">
      <t>ツカサ</t>
    </rPh>
    <phoneticPr fontId="4"/>
  </si>
  <si>
    <t>三井住友信託銀行</t>
    <rPh sb="0" eb="2">
      <t>ミツイ</t>
    </rPh>
    <rPh sb="2" eb="4">
      <t>スミトモ</t>
    </rPh>
    <rPh sb="4" eb="6">
      <t>シンタク</t>
    </rPh>
    <rPh sb="6" eb="8">
      <t>ギンコウ</t>
    </rPh>
    <phoneticPr fontId="4"/>
  </si>
  <si>
    <t>名古屋営業部、男性、30～40代</t>
    <rPh sb="0" eb="3">
      <t>ナゴヤ</t>
    </rPh>
    <rPh sb="3" eb="5">
      <t>エイギョウ</t>
    </rPh>
    <rPh sb="5" eb="6">
      <t>ブ</t>
    </rPh>
    <rPh sb="7" eb="9">
      <t>ダンセイ</t>
    </rPh>
    <rPh sb="15" eb="16">
      <t>ダイ</t>
    </rPh>
    <phoneticPr fontId="4"/>
  </si>
  <si>
    <t>日本語</t>
    <rPh sb="0" eb="2">
      <t>ニホン</t>
    </rPh>
    <rPh sb="2" eb="3">
      <t>ゴ</t>
    </rPh>
    <phoneticPr fontId="4"/>
  </si>
  <si>
    <t>（一例です。詳細は大学との打合せで決定したいと思います）
１．自己紹介
２．業界・当社の紹介
３．当社の人材育成方針、会社で得た経験・やりがい
４．皆さんに期待すること（大学時代にやっておいて欲しいこと等）</t>
    <rPh sb="1" eb="3">
      <t>イチレイ</t>
    </rPh>
    <rPh sb="6" eb="8">
      <t>ショウサイ</t>
    </rPh>
    <rPh sb="9" eb="11">
      <t>ダ</t>
    </rPh>
    <rPh sb="13" eb="15">
      <t>ウチアワ</t>
    </rPh>
    <rPh sb="17" eb="19">
      <t>ケッテイ</t>
    </rPh>
    <rPh sb="23" eb="24">
      <t>オモ</t>
    </rPh>
    <rPh sb="31" eb="33">
      <t>ジコ</t>
    </rPh>
    <rPh sb="33" eb="35">
      <t>ショウカイ</t>
    </rPh>
    <rPh sb="38" eb="40">
      <t>ギョウカイ</t>
    </rPh>
    <rPh sb="41" eb="43">
      <t>トウシャ</t>
    </rPh>
    <rPh sb="44" eb="46">
      <t>ショウカイ</t>
    </rPh>
    <rPh sb="49" eb="51">
      <t>トウシャ</t>
    </rPh>
    <rPh sb="52" eb="54">
      <t>ジンザイ</t>
    </rPh>
    <rPh sb="54" eb="56">
      <t>イクセイ</t>
    </rPh>
    <rPh sb="56" eb="58">
      <t>ホウシン</t>
    </rPh>
    <rPh sb="59" eb="61">
      <t>カイシャ</t>
    </rPh>
    <rPh sb="62" eb="63">
      <t>エ</t>
    </rPh>
    <rPh sb="64" eb="66">
      <t>ケイケン</t>
    </rPh>
    <rPh sb="74" eb="75">
      <t>ミナ</t>
    </rPh>
    <rPh sb="78" eb="80">
      <t>キタイ</t>
    </rPh>
    <rPh sb="85" eb="87">
      <t>ダ</t>
    </rPh>
    <rPh sb="87" eb="89">
      <t>ジダイ</t>
    </rPh>
    <rPh sb="96" eb="97">
      <t>ホ</t>
    </rPh>
    <rPh sb="101" eb="102">
      <t>トウ</t>
    </rPh>
    <phoneticPr fontId="4"/>
  </si>
  <si>
    <t>社会人に求められる人材像を理解し、そのために学生時代にやるべきことを理解頂きたい。
当社及び業界を理解して頂きたい。</t>
    <rPh sb="0" eb="2">
      <t>シャカイ</t>
    </rPh>
    <rPh sb="2" eb="3">
      <t>ジン</t>
    </rPh>
    <rPh sb="4" eb="5">
      <t>モト</t>
    </rPh>
    <rPh sb="9" eb="11">
      <t>ジンザイ</t>
    </rPh>
    <rPh sb="11" eb="12">
      <t>ゾウ</t>
    </rPh>
    <rPh sb="13" eb="15">
      <t>リカイ</t>
    </rPh>
    <rPh sb="22" eb="24">
      <t>ガクセイ</t>
    </rPh>
    <rPh sb="24" eb="26">
      <t>ジダイ</t>
    </rPh>
    <rPh sb="34" eb="36">
      <t>リカイ</t>
    </rPh>
    <rPh sb="36" eb="37">
      <t>イタダ</t>
    </rPh>
    <rPh sb="42" eb="44">
      <t>トウシャ</t>
    </rPh>
    <rPh sb="44" eb="45">
      <t>オヨ</t>
    </rPh>
    <rPh sb="46" eb="48">
      <t>ギョウカイ</t>
    </rPh>
    <rPh sb="49" eb="51">
      <t>リカイ</t>
    </rPh>
    <rPh sb="53" eb="54">
      <t>イタダ</t>
    </rPh>
    <phoneticPr fontId="4"/>
  </si>
  <si>
    <t>キャリアビジョン</t>
    <phoneticPr fontId="4"/>
  </si>
  <si>
    <t>2021-7</t>
  </si>
  <si>
    <t>対事業所サービス業</t>
    <phoneticPr fontId="4"/>
  </si>
  <si>
    <t>mr-tashiro@meinan.net</t>
  </si>
  <si>
    <t>田代　麻里菜</t>
    <rPh sb="0" eb="2">
      <t>タシロ</t>
    </rPh>
    <rPh sb="3" eb="5">
      <t>マリ</t>
    </rPh>
    <rPh sb="5" eb="6">
      <t>ナ</t>
    </rPh>
    <phoneticPr fontId="2"/>
  </si>
  <si>
    <t>名南コンサルティングネットワーク（所属　税理士法人名南経営）</t>
    <rPh sb="0" eb="2">
      <t>メイナン</t>
    </rPh>
    <rPh sb="17" eb="19">
      <t>ショゾク</t>
    </rPh>
    <rPh sb="20" eb="29">
      <t>ゼイリシホウジンメイナンケイエイ</t>
    </rPh>
    <phoneticPr fontId="2"/>
  </si>
  <si>
    <t>女性、30代</t>
    <rPh sb="0" eb="2">
      <t>ジョセイ</t>
    </rPh>
    <rPh sb="5" eb="6">
      <t>ダイ</t>
    </rPh>
    <phoneticPr fontId="2"/>
  </si>
  <si>
    <t>・皆さんの「働く」イメージは？
・企業が置かれている環境
・ＡＩとの共存
・どんな人と働きたいか</t>
    <rPh sb="1" eb="2">
      <t>ミナ</t>
    </rPh>
    <rPh sb="6" eb="7">
      <t>ハタラ</t>
    </rPh>
    <rPh sb="17" eb="19">
      <t>キギョウ</t>
    </rPh>
    <rPh sb="20" eb="21">
      <t>オ</t>
    </rPh>
    <rPh sb="26" eb="28">
      <t>カンキョウ</t>
    </rPh>
    <rPh sb="34" eb="36">
      <t>キョウゾン</t>
    </rPh>
    <rPh sb="41" eb="42">
      <t>ヒト</t>
    </rPh>
    <rPh sb="43" eb="44">
      <t>ハタラ</t>
    </rPh>
    <phoneticPr fontId="4"/>
  </si>
  <si>
    <t>少子高齢化により労働人口の減少、ＡＩをはじめとした機械との共存の中で、自分自身の「働く」意味、ＡＩに負けない人材とは</t>
    <rPh sb="0" eb="2">
      <t>ショウシ</t>
    </rPh>
    <rPh sb="2" eb="5">
      <t>コウレイカ</t>
    </rPh>
    <rPh sb="8" eb="10">
      <t>ロウドウ</t>
    </rPh>
    <rPh sb="10" eb="12">
      <t>ジンコウ</t>
    </rPh>
    <rPh sb="13" eb="15">
      <t>ゲンショウ</t>
    </rPh>
    <rPh sb="25" eb="27">
      <t>キカイ</t>
    </rPh>
    <rPh sb="29" eb="31">
      <t>キョウゾン</t>
    </rPh>
    <rPh sb="32" eb="33">
      <t>ナカ</t>
    </rPh>
    <rPh sb="35" eb="37">
      <t>ジブン</t>
    </rPh>
    <rPh sb="37" eb="39">
      <t>ジシン</t>
    </rPh>
    <rPh sb="41" eb="42">
      <t>ハタラ</t>
    </rPh>
    <rPh sb="44" eb="46">
      <t>イミ</t>
    </rPh>
    <rPh sb="50" eb="51">
      <t>マ</t>
    </rPh>
    <rPh sb="54" eb="56">
      <t>ジンザイ</t>
    </rPh>
    <phoneticPr fontId="2"/>
  </si>
  <si>
    <t>自分の「働く」を考える</t>
    <rPh sb="0" eb="2">
      <t>ジブン</t>
    </rPh>
    <rPh sb="4" eb="5">
      <t>ハタラ</t>
    </rPh>
    <rPh sb="8" eb="9">
      <t>カンガ</t>
    </rPh>
    <phoneticPr fontId="2"/>
  </si>
  <si>
    <t>2021-6</t>
  </si>
  <si>
    <t>（詳細は大学とお打ち合わせさせていただきます）
１．自己紹介、業界・当社の紹介
２．受かる学生、落ちる学生に共通していること
３．面接でよくある質問とその意図
４．感想交流、質疑応答等</t>
    <rPh sb="31" eb="33">
      <t>ギョウカイ</t>
    </rPh>
    <rPh sb="34" eb="36">
      <t>トウシャ</t>
    </rPh>
    <rPh sb="42" eb="43">
      <t>ウ</t>
    </rPh>
    <rPh sb="45" eb="47">
      <t>ガクセイ</t>
    </rPh>
    <rPh sb="48" eb="49">
      <t>オ</t>
    </rPh>
    <rPh sb="51" eb="53">
      <t>ガクセイ</t>
    </rPh>
    <rPh sb="54" eb="56">
      <t>キョウツウ</t>
    </rPh>
    <rPh sb="65" eb="67">
      <t>メンセツ</t>
    </rPh>
    <rPh sb="72" eb="74">
      <t>シツモン</t>
    </rPh>
    <rPh sb="77" eb="79">
      <t>イト</t>
    </rPh>
    <phoneticPr fontId="2"/>
  </si>
  <si>
    <t>リアルな面接の状況を実例を交えながらお伝えし、面接を成功させるにはどんな活動・準備が必要か考えるきっかけにしていただきたい</t>
    <rPh sb="4" eb="6">
      <t>メンセツ</t>
    </rPh>
    <rPh sb="7" eb="9">
      <t>ジョウキョウ</t>
    </rPh>
    <rPh sb="10" eb="12">
      <t>ジツレイ</t>
    </rPh>
    <rPh sb="13" eb="14">
      <t>マジ</t>
    </rPh>
    <rPh sb="19" eb="20">
      <t>ツタ</t>
    </rPh>
    <rPh sb="23" eb="25">
      <t>メンセツ</t>
    </rPh>
    <rPh sb="26" eb="28">
      <t>セイコウ</t>
    </rPh>
    <rPh sb="36" eb="38">
      <t>カツドウ</t>
    </rPh>
    <rPh sb="39" eb="41">
      <t>ジュンビ</t>
    </rPh>
    <rPh sb="42" eb="44">
      <t>ヒツヨウ</t>
    </rPh>
    <rPh sb="45" eb="46">
      <t>カンガ</t>
    </rPh>
    <phoneticPr fontId="14"/>
  </si>
  <si>
    <t>新卒採用面接のリアル</t>
    <rPh sb="0" eb="2">
      <t>シンソツ</t>
    </rPh>
    <rPh sb="2" eb="4">
      <t>サイヨウ</t>
    </rPh>
    <rPh sb="4" eb="6">
      <t>メンセツ</t>
    </rPh>
    <phoneticPr fontId="14"/>
  </si>
  <si>
    <t>2021-5</t>
  </si>
  <si>
    <t>2020-04,07,34</t>
    <phoneticPr fontId="4"/>
  </si>
  <si>
    <t>moribe@c-cube-g.co.jp</t>
    <phoneticPr fontId="4"/>
  </si>
  <si>
    <t>０５２－３３２－８０２１</t>
    <phoneticPr fontId="4"/>
  </si>
  <si>
    <t>人事部長　森部　弘基</t>
    <rPh sb="0" eb="2">
      <t>ジンジ</t>
    </rPh>
    <rPh sb="2" eb="4">
      <t>ブチョウ</t>
    </rPh>
    <rPh sb="5" eb="7">
      <t>モリベ</t>
    </rPh>
    <rPh sb="8" eb="9">
      <t>ヒロ</t>
    </rPh>
    <rPh sb="9" eb="10">
      <t>キ</t>
    </rPh>
    <phoneticPr fontId="4"/>
  </si>
  <si>
    <t>シーキューブ株式会社</t>
    <rPh sb="6" eb="10">
      <t>カブシキガイシャ</t>
    </rPh>
    <phoneticPr fontId="4"/>
  </si>
  <si>
    <t>経営企画部　男性　３０代</t>
    <rPh sb="0" eb="2">
      <t>ケイエイ</t>
    </rPh>
    <rPh sb="2" eb="4">
      <t>キカク</t>
    </rPh>
    <rPh sb="4" eb="5">
      <t>ブ</t>
    </rPh>
    <rPh sb="6" eb="8">
      <t>ダンセイ</t>
    </rPh>
    <rPh sb="11" eb="12">
      <t>ダイ</t>
    </rPh>
    <phoneticPr fontId="4"/>
  </si>
  <si>
    <t>（一例です。詳細は大学との打合せで決定したいと思います）
１．自己紹介・業界・当社の紹介
２．経営企画の役割
３．管理会計の考え方、実践
４．経営ビジョン、計画の策定</t>
    <rPh sb="1" eb="3">
      <t>イチレイ</t>
    </rPh>
    <rPh sb="6" eb="8">
      <t>ショウサイ</t>
    </rPh>
    <rPh sb="9" eb="11">
      <t>ダ</t>
    </rPh>
    <rPh sb="13" eb="15">
      <t>ウチアワ</t>
    </rPh>
    <rPh sb="17" eb="19">
      <t>ケッテイ</t>
    </rPh>
    <rPh sb="23" eb="24">
      <t>オモ</t>
    </rPh>
    <rPh sb="31" eb="33">
      <t>ジコ</t>
    </rPh>
    <rPh sb="33" eb="35">
      <t>ショウカイ</t>
    </rPh>
    <rPh sb="36" eb="38">
      <t>ギョウカイ</t>
    </rPh>
    <rPh sb="39" eb="41">
      <t>トウシャ</t>
    </rPh>
    <rPh sb="42" eb="44">
      <t>ショウカイ</t>
    </rPh>
    <rPh sb="47" eb="49">
      <t>ケイエイ</t>
    </rPh>
    <rPh sb="49" eb="51">
      <t>キカク</t>
    </rPh>
    <rPh sb="52" eb="54">
      <t>ヤクワリ</t>
    </rPh>
    <rPh sb="57" eb="59">
      <t>カンリ</t>
    </rPh>
    <rPh sb="59" eb="61">
      <t>カイケイ</t>
    </rPh>
    <rPh sb="62" eb="63">
      <t>カンガ</t>
    </rPh>
    <rPh sb="64" eb="65">
      <t>カタ</t>
    </rPh>
    <rPh sb="66" eb="68">
      <t>ジッセン</t>
    </rPh>
    <rPh sb="71" eb="73">
      <t>ケイエイ</t>
    </rPh>
    <rPh sb="78" eb="80">
      <t>ケイカク</t>
    </rPh>
    <rPh sb="81" eb="83">
      <t>サクテイ</t>
    </rPh>
    <phoneticPr fontId="4"/>
  </si>
  <si>
    <t>会社における経営企画の重要性、やりがいを理解いただき、今、学んでいることの意義を掴むきっかけとしていただけたらと思います。</t>
    <rPh sb="0" eb="2">
      <t>カイシャ</t>
    </rPh>
    <rPh sb="6" eb="8">
      <t>ケイエイ</t>
    </rPh>
    <rPh sb="8" eb="10">
      <t>キカク</t>
    </rPh>
    <rPh sb="11" eb="14">
      <t>ジュウヨウセイ</t>
    </rPh>
    <rPh sb="20" eb="22">
      <t>リカイ</t>
    </rPh>
    <rPh sb="27" eb="28">
      <t>イマ</t>
    </rPh>
    <rPh sb="29" eb="30">
      <t>マナ</t>
    </rPh>
    <rPh sb="37" eb="39">
      <t>イギ</t>
    </rPh>
    <rPh sb="40" eb="41">
      <t>ツカ</t>
    </rPh>
    <rPh sb="56" eb="57">
      <t>オモ</t>
    </rPh>
    <phoneticPr fontId="4"/>
  </si>
  <si>
    <t>"経営企画"の会社における役割</t>
    <rPh sb="1" eb="3">
      <t>ケイエイ</t>
    </rPh>
    <rPh sb="3" eb="5">
      <t>キカク</t>
    </rPh>
    <rPh sb="7" eb="9">
      <t>カイシャ</t>
    </rPh>
    <rPh sb="13" eb="15">
      <t>ヤクワリ</t>
    </rPh>
    <phoneticPr fontId="4"/>
  </si>
  <si>
    <t>大</t>
    <rPh sb="0" eb="1">
      <t>ダイ</t>
    </rPh>
    <phoneticPr fontId="4"/>
  </si>
  <si>
    <t>2021-4</t>
  </si>
  <si>
    <t>j-iwamoto@ac.daido.co.jp</t>
    <phoneticPr fontId="4"/>
  </si>
  <si>
    <t>052-963-7508</t>
    <phoneticPr fontId="4"/>
  </si>
  <si>
    <t>人事部長　　岩本　順司</t>
    <rPh sb="0" eb="2">
      <t>ジンジ</t>
    </rPh>
    <rPh sb="2" eb="4">
      <t>ブチョウ</t>
    </rPh>
    <rPh sb="6" eb="8">
      <t>イワモト</t>
    </rPh>
    <rPh sb="9" eb="11">
      <t>ジュンジ</t>
    </rPh>
    <phoneticPr fontId="4"/>
  </si>
  <si>
    <t>大同特殊鋼株式会社</t>
    <rPh sb="0" eb="2">
      <t>ダイドウ</t>
    </rPh>
    <rPh sb="2" eb="5">
      <t>トクシュコウ</t>
    </rPh>
    <rPh sb="5" eb="7">
      <t>カブシキ</t>
    </rPh>
    <rPh sb="7" eb="9">
      <t>カイシャ</t>
    </rPh>
    <phoneticPr fontId="4"/>
  </si>
  <si>
    <t>経営企画部　男性　40代</t>
    <rPh sb="0" eb="2">
      <t>ケイエイ</t>
    </rPh>
    <rPh sb="2" eb="4">
      <t>キカク</t>
    </rPh>
    <rPh sb="4" eb="5">
      <t>ブ</t>
    </rPh>
    <rPh sb="6" eb="8">
      <t>ダンセイ</t>
    </rPh>
    <rPh sb="11" eb="12">
      <t>ダイ</t>
    </rPh>
    <phoneticPr fontId="4"/>
  </si>
  <si>
    <t>個別打合せにて決定</t>
    <rPh sb="0" eb="2">
      <t>コベツ</t>
    </rPh>
    <rPh sb="2" eb="4">
      <t>ウチアワ</t>
    </rPh>
    <rPh sb="7" eb="9">
      <t>ケッテイ</t>
    </rPh>
    <phoneticPr fontId="4"/>
  </si>
  <si>
    <t>学生に管理会計の実践に対して興味を抱かせる</t>
    <rPh sb="0" eb="2">
      <t>ガクセイ</t>
    </rPh>
    <rPh sb="3" eb="5">
      <t>カンリ</t>
    </rPh>
    <rPh sb="5" eb="7">
      <t>カイケイ</t>
    </rPh>
    <rPh sb="8" eb="10">
      <t>ジッセン</t>
    </rPh>
    <rPh sb="11" eb="12">
      <t>タイ</t>
    </rPh>
    <rPh sb="14" eb="16">
      <t>キョウミ</t>
    </rPh>
    <rPh sb="17" eb="18">
      <t>イダ</t>
    </rPh>
    <phoneticPr fontId="4"/>
  </si>
  <si>
    <t>経営計画の策定と予算編成に関わる仕事のやりがい</t>
    <rPh sb="0" eb="2">
      <t>ケイエイ</t>
    </rPh>
    <rPh sb="2" eb="4">
      <t>ケイカク</t>
    </rPh>
    <rPh sb="5" eb="7">
      <t>サクテイ</t>
    </rPh>
    <rPh sb="8" eb="10">
      <t>ヨサン</t>
    </rPh>
    <rPh sb="10" eb="12">
      <t>ヘンセイ</t>
    </rPh>
    <rPh sb="13" eb="14">
      <t>カカ</t>
    </rPh>
    <rPh sb="16" eb="18">
      <t>シゴト</t>
    </rPh>
    <phoneticPr fontId="4"/>
  </si>
  <si>
    <t>２０２１－０９</t>
    <phoneticPr fontId="4"/>
  </si>
  <si>
    <t>（詳細は大学とお打ち合わせさせていただきます）
１．自己紹介、業界・当社の紹介
２．採用面接における学生時代の経験の伝え方
３．オンライン面接の注意点
４．感想交流、質疑応答等</t>
    <rPh sb="31" eb="33">
      <t>ギョウカイ</t>
    </rPh>
    <rPh sb="34" eb="36">
      <t>トウシャ</t>
    </rPh>
    <rPh sb="69" eb="71">
      <t>メンセツ</t>
    </rPh>
    <rPh sb="72" eb="75">
      <t>チュウイテン</t>
    </rPh>
    <phoneticPr fontId="2"/>
  </si>
  <si>
    <t>日々の学生時代の経験を採用面接においてどのように伝えれば効果的なのか、実例を交えながら伝えることで、就活の準備に役立てていただきたい</t>
    <rPh sb="0" eb="2">
      <t>ヒビ</t>
    </rPh>
    <rPh sb="3" eb="5">
      <t>ガクセイ</t>
    </rPh>
    <rPh sb="5" eb="7">
      <t>ジダイ</t>
    </rPh>
    <rPh sb="8" eb="10">
      <t>ケイケン</t>
    </rPh>
    <rPh sb="11" eb="13">
      <t>サイヨウ</t>
    </rPh>
    <rPh sb="13" eb="15">
      <t>メンセツ</t>
    </rPh>
    <rPh sb="24" eb="25">
      <t>ツタ</t>
    </rPh>
    <rPh sb="28" eb="31">
      <t>コウカテキ</t>
    </rPh>
    <rPh sb="35" eb="37">
      <t>ジツレイ</t>
    </rPh>
    <rPh sb="38" eb="39">
      <t>マジ</t>
    </rPh>
    <rPh sb="43" eb="44">
      <t>ツタ</t>
    </rPh>
    <rPh sb="50" eb="52">
      <t>シュウカツ</t>
    </rPh>
    <rPh sb="53" eb="55">
      <t>ジュンビ</t>
    </rPh>
    <rPh sb="56" eb="58">
      <t>ヤクダ</t>
    </rPh>
    <phoneticPr fontId="2"/>
  </si>
  <si>
    <t>採用面接における学生時代の経験の伝え方</t>
    <rPh sb="0" eb="2">
      <t>サイヨウ</t>
    </rPh>
    <rPh sb="2" eb="4">
      <t>メンセツ</t>
    </rPh>
    <rPh sb="8" eb="10">
      <t>ガクセイ</t>
    </rPh>
    <rPh sb="10" eb="12">
      <t>ジダイ</t>
    </rPh>
    <rPh sb="13" eb="15">
      <t>ケイケン</t>
    </rPh>
    <rPh sb="16" eb="17">
      <t>ツタ</t>
    </rPh>
    <rPh sb="18" eb="19">
      <t>カタ</t>
    </rPh>
    <phoneticPr fontId="2"/>
  </si>
  <si>
    <t>2020－02、06、10、14</t>
    <phoneticPr fontId="4"/>
  </si>
  <si>
    <t>不動産業</t>
  </si>
  <si>
    <t>hayashi5374@mf-realty.jp</t>
    <phoneticPr fontId="4"/>
  </si>
  <si>
    <t>052-566-3101</t>
    <phoneticPr fontId="4"/>
  </si>
  <si>
    <t>中部業務部　業務グループ　　林　良典</t>
    <rPh sb="0" eb="2">
      <t>チュウブ</t>
    </rPh>
    <rPh sb="2" eb="4">
      <t>ギョウム</t>
    </rPh>
    <rPh sb="4" eb="5">
      <t>ブ</t>
    </rPh>
    <rPh sb="6" eb="8">
      <t>ギョウム</t>
    </rPh>
    <rPh sb="14" eb="15">
      <t>ハヤシ</t>
    </rPh>
    <rPh sb="16" eb="18">
      <t>ヨシノリ</t>
    </rPh>
    <phoneticPr fontId="4"/>
  </si>
  <si>
    <t>三井不動産リアルティ株式会社</t>
    <rPh sb="0" eb="2">
      <t>ミツイ</t>
    </rPh>
    <rPh sb="2" eb="5">
      <t>フドウサン</t>
    </rPh>
    <rPh sb="10" eb="14">
      <t>カブシキガイシャ</t>
    </rPh>
    <phoneticPr fontId="4"/>
  </si>
  <si>
    <t>男性、30代</t>
    <rPh sb="0" eb="2">
      <t>ダンセイ</t>
    </rPh>
    <rPh sb="5" eb="6">
      <t>ダイ</t>
    </rPh>
    <phoneticPr fontId="4"/>
  </si>
  <si>
    <t>１．自己紹介
２．社会人とは
３．ケーススタディを通じてビジネスにおける信頼関係を考える
４．大学での学びがどう社会で活きるか
５．学生と社会人の違いとは</t>
    <rPh sb="2" eb="4">
      <t>ジコ</t>
    </rPh>
    <rPh sb="4" eb="6">
      <t>ショウカイ</t>
    </rPh>
    <rPh sb="9" eb="11">
      <t>シャカイ</t>
    </rPh>
    <rPh sb="11" eb="12">
      <t>ジン</t>
    </rPh>
    <rPh sb="25" eb="26">
      <t>ツウ</t>
    </rPh>
    <rPh sb="36" eb="38">
      <t>シンライ</t>
    </rPh>
    <rPh sb="38" eb="40">
      <t>カンケイ</t>
    </rPh>
    <rPh sb="41" eb="42">
      <t>カンガ</t>
    </rPh>
    <rPh sb="47" eb="49">
      <t>ダイガク</t>
    </rPh>
    <rPh sb="51" eb="52">
      <t>マナ</t>
    </rPh>
    <rPh sb="56" eb="58">
      <t>シャカイ</t>
    </rPh>
    <rPh sb="59" eb="60">
      <t>イ</t>
    </rPh>
    <rPh sb="66" eb="68">
      <t>ガクセイ</t>
    </rPh>
    <rPh sb="69" eb="71">
      <t>シャカイ</t>
    </rPh>
    <rPh sb="71" eb="72">
      <t>ジン</t>
    </rPh>
    <rPh sb="73" eb="74">
      <t>チガ</t>
    </rPh>
    <phoneticPr fontId="4"/>
  </si>
  <si>
    <t>社会人として働くうえで大切なことやビジネス上の信頼関係を築くうえで大切なことは何か。講師自身のキャリアを踏まえたケーススタディを通じて、学生生活を通じて得られるもの、将来を見据えて意識すべきことを伝えたい。</t>
    <rPh sb="0" eb="2">
      <t>シャカイ</t>
    </rPh>
    <rPh sb="2" eb="3">
      <t>ジン</t>
    </rPh>
    <rPh sb="6" eb="7">
      <t>ハタラ</t>
    </rPh>
    <rPh sb="11" eb="13">
      <t>タイセツ</t>
    </rPh>
    <rPh sb="21" eb="22">
      <t>ジョウ</t>
    </rPh>
    <rPh sb="23" eb="25">
      <t>シンライ</t>
    </rPh>
    <rPh sb="25" eb="27">
      <t>カンケイ</t>
    </rPh>
    <rPh sb="28" eb="29">
      <t>キズ</t>
    </rPh>
    <rPh sb="33" eb="35">
      <t>タイセツ</t>
    </rPh>
    <rPh sb="39" eb="40">
      <t>ナニ</t>
    </rPh>
    <rPh sb="42" eb="44">
      <t>コウシ</t>
    </rPh>
    <rPh sb="44" eb="46">
      <t>ジシン</t>
    </rPh>
    <rPh sb="52" eb="53">
      <t>フ</t>
    </rPh>
    <rPh sb="64" eb="65">
      <t>ツウ</t>
    </rPh>
    <rPh sb="68" eb="70">
      <t>ガクセイ</t>
    </rPh>
    <rPh sb="70" eb="72">
      <t>セイカツ</t>
    </rPh>
    <rPh sb="73" eb="74">
      <t>ツウ</t>
    </rPh>
    <rPh sb="76" eb="77">
      <t>エ</t>
    </rPh>
    <rPh sb="83" eb="85">
      <t>ショウライ</t>
    </rPh>
    <rPh sb="86" eb="88">
      <t>ミス</t>
    </rPh>
    <rPh sb="90" eb="92">
      <t>イシキ</t>
    </rPh>
    <rPh sb="98" eb="99">
      <t>ツタ</t>
    </rPh>
    <phoneticPr fontId="4"/>
  </si>
  <si>
    <t>働くための知識と技術</t>
    <rPh sb="0" eb="1">
      <t>ハタラ</t>
    </rPh>
    <rPh sb="5" eb="7">
      <t>チシキ</t>
    </rPh>
    <rPh sb="8" eb="10">
      <t>ギジュツ</t>
    </rPh>
    <phoneticPr fontId="4"/>
  </si>
  <si>
    <t>2021/11/1
チェック</t>
    <phoneticPr fontId="4"/>
  </si>
  <si>
    <t>メモ</t>
    <phoneticPr fontId="4"/>
  </si>
  <si>
    <t>大学ニーズ対応</t>
    <rPh sb="0" eb="2">
      <t>ダイガク</t>
    </rPh>
    <rPh sb="5" eb="7">
      <t>タイオウ</t>
    </rPh>
    <phoneticPr fontId="4"/>
  </si>
  <si>
    <t>内容詳細
（リンク）</t>
    <rPh sb="0" eb="2">
      <t>ナイヨウ</t>
    </rPh>
    <rPh sb="2" eb="4">
      <t>ショウサイ</t>
    </rPh>
    <phoneticPr fontId="4"/>
  </si>
  <si>
    <t>海外取引の有無</t>
    <rPh sb="0" eb="2">
      <t>カイガイ</t>
    </rPh>
    <rPh sb="2" eb="4">
      <t>トリヒキ</t>
    </rPh>
    <rPh sb="5" eb="7">
      <t>ウム</t>
    </rPh>
    <phoneticPr fontId="4"/>
  </si>
  <si>
    <t>売上高</t>
    <rPh sb="0" eb="2">
      <t>ウリアゲ</t>
    </rPh>
    <rPh sb="2" eb="3">
      <t>ダカ</t>
    </rPh>
    <phoneticPr fontId="4"/>
  </si>
  <si>
    <t>業種</t>
    <rPh sb="0" eb="2">
      <t>ギョウシュ</t>
    </rPh>
    <phoneticPr fontId="4"/>
  </si>
  <si>
    <t>記入者連絡先（Email）</t>
    <rPh sb="0" eb="3">
      <t>キニュウシャ</t>
    </rPh>
    <rPh sb="3" eb="6">
      <t>レンラクサキ</t>
    </rPh>
    <phoneticPr fontId="3"/>
  </si>
  <si>
    <t>記入者連絡先（TEL）</t>
    <rPh sb="0" eb="3">
      <t>キニュウシャ</t>
    </rPh>
    <rPh sb="3" eb="6">
      <t>レンラクサキ</t>
    </rPh>
    <phoneticPr fontId="3"/>
  </si>
  <si>
    <t>記入者所属・役職・氏名</t>
    <rPh sb="0" eb="3">
      <t>キニュウシャ</t>
    </rPh>
    <rPh sb="3" eb="5">
      <t>ショゾク</t>
    </rPh>
    <rPh sb="6" eb="8">
      <t>ヤクショク</t>
    </rPh>
    <rPh sb="9" eb="11">
      <t>シメイ</t>
    </rPh>
    <phoneticPr fontId="3"/>
  </si>
  <si>
    <t>企業名</t>
    <rPh sb="0" eb="2">
      <t>キギョウ</t>
    </rPh>
    <rPh sb="2" eb="3">
      <t>メイ</t>
    </rPh>
    <phoneticPr fontId="3"/>
  </si>
  <si>
    <t>講師予定者の属性</t>
    <rPh sb="0" eb="2">
      <t>コウシ</t>
    </rPh>
    <rPh sb="2" eb="5">
      <t>ヨテイシャ</t>
    </rPh>
    <rPh sb="6" eb="8">
      <t>ゾクセイ</t>
    </rPh>
    <phoneticPr fontId="4"/>
  </si>
  <si>
    <t>使用言語</t>
    <rPh sb="0" eb="4">
      <t>シヨウゲンゴ</t>
    </rPh>
    <phoneticPr fontId="4"/>
  </si>
  <si>
    <t>講義等
の種類</t>
    <rPh sb="0" eb="2">
      <t>コウギ</t>
    </rPh>
    <rPh sb="2" eb="3">
      <t>トウ</t>
    </rPh>
    <rPh sb="5" eb="7">
      <t>シュルイ</t>
    </rPh>
    <phoneticPr fontId="4"/>
  </si>
  <si>
    <t>内容（プログラム）</t>
    <rPh sb="0" eb="2">
      <t>ナイヨウ</t>
    </rPh>
    <phoneticPr fontId="4"/>
  </si>
  <si>
    <t>目的・講義等を通して伝えたいこと</t>
    <rPh sb="0" eb="2">
      <t>モクテキ</t>
    </rPh>
    <rPh sb="3" eb="5">
      <t>コウギ</t>
    </rPh>
    <rPh sb="5" eb="6">
      <t>トウ</t>
    </rPh>
    <rPh sb="7" eb="8">
      <t>トオ</t>
    </rPh>
    <rPh sb="10" eb="11">
      <t>ツタ</t>
    </rPh>
    <phoneticPr fontId="4"/>
  </si>
  <si>
    <t>テーマ</t>
    <phoneticPr fontId="4"/>
  </si>
  <si>
    <t>分類コード（並替え用）</t>
    <rPh sb="0" eb="2">
      <t>ブンルイ</t>
    </rPh>
    <rPh sb="6" eb="7">
      <t>ナラ</t>
    </rPh>
    <rPh sb="7" eb="8">
      <t>カ</t>
    </rPh>
    <rPh sb="9" eb="10">
      <t>ヨウ</t>
    </rPh>
    <phoneticPr fontId="4"/>
  </si>
  <si>
    <t>分類</t>
    <rPh sb="0" eb="2">
      <t>ブンルイ</t>
    </rPh>
    <phoneticPr fontId="4"/>
  </si>
  <si>
    <t>種類コード
（並替え用）</t>
    <rPh sb="0" eb="2">
      <t>シュルイ</t>
    </rPh>
    <rPh sb="7" eb="8">
      <t>ナラ</t>
    </rPh>
    <rPh sb="8" eb="9">
      <t>カ</t>
    </rPh>
    <rPh sb="10" eb="11">
      <t>ヨウ</t>
    </rPh>
    <phoneticPr fontId="4"/>
  </si>
  <si>
    <t>種類</t>
    <rPh sb="0" eb="2">
      <t>シュルイ</t>
    </rPh>
    <phoneticPr fontId="4"/>
  </si>
  <si>
    <t>№</t>
    <phoneticPr fontId="4"/>
  </si>
  <si>
    <t>（予備枠）</t>
    <rPh sb="1" eb="3">
      <t>ヨビ</t>
    </rPh>
    <rPh sb="3" eb="4">
      <t>ワク</t>
    </rPh>
    <phoneticPr fontId="4"/>
  </si>
  <si>
    <t>中経連「キャリア教育共創プログラム」講義等実施相談リスト（様式５）</t>
    <rPh sb="0" eb="3">
      <t>チュ</t>
    </rPh>
    <rPh sb="8" eb="12">
      <t>キョウイクキョウソウ</t>
    </rPh>
    <rPh sb="29" eb="31">
      <t>ヨウシキ</t>
    </rPh>
    <phoneticPr fontId="4"/>
  </si>
  <si>
    <t>2019-19</t>
    <phoneticPr fontId="4"/>
  </si>
  <si>
    <t>その他</t>
    <rPh sb="2" eb="3">
      <t>タ</t>
    </rPh>
    <phoneticPr fontId="4"/>
  </si>
  <si>
    <t>備考</t>
    <rPh sb="0" eb="2">
      <t>ビコウ</t>
    </rPh>
    <phoneticPr fontId="4"/>
  </si>
  <si>
    <r>
      <t>必要機材</t>
    </r>
    <r>
      <rPr>
        <sz val="12"/>
        <color indexed="8"/>
        <rFont val="ＭＳ Ｐゴシック"/>
        <family val="3"/>
        <charset val="128"/>
      </rPr>
      <t>（ＰＣ・プロジェクター等）</t>
    </r>
    <rPh sb="0" eb="2">
      <t>ヒツヨウ</t>
    </rPh>
    <rPh sb="2" eb="4">
      <t>キザイ</t>
    </rPh>
    <rPh sb="15" eb="16">
      <t>トウ</t>
    </rPh>
    <phoneticPr fontId="4"/>
  </si>
  <si>
    <t>不要</t>
  </si>
  <si>
    <r>
      <t>交通費</t>
    </r>
    <r>
      <rPr>
        <sz val="12"/>
        <color indexed="8"/>
        <rFont val="ＭＳ Ｐゴシック"/>
        <family val="3"/>
        <charset val="128"/>
      </rPr>
      <t>（選択）</t>
    </r>
    <rPh sb="0" eb="3">
      <t>コウツウヒ</t>
    </rPh>
    <rPh sb="4" eb="6">
      <t>センタク</t>
    </rPh>
    <phoneticPr fontId="4"/>
  </si>
  <si>
    <r>
      <t>謝金</t>
    </r>
    <r>
      <rPr>
        <sz val="12"/>
        <color indexed="8"/>
        <rFont val="ＭＳ Ｐゴシック"/>
        <family val="3"/>
        <charset val="128"/>
      </rPr>
      <t>（選択）</t>
    </r>
    <rPh sb="0" eb="2">
      <t>シャキン</t>
    </rPh>
    <rPh sb="3" eb="5">
      <t>センタク</t>
    </rPh>
    <phoneticPr fontId="4"/>
  </si>
  <si>
    <t>通年</t>
    <rPh sb="0" eb="2">
      <t>ツウネン</t>
    </rPh>
    <phoneticPr fontId="4"/>
  </si>
  <si>
    <r>
      <t>開催時期</t>
    </r>
    <r>
      <rPr>
        <sz val="12"/>
        <color indexed="8"/>
        <rFont val="ＭＳ Ｐゴシック"/>
        <family val="3"/>
        <charset val="128"/>
      </rPr>
      <t>（通年、○月は不可等の条件があれば記入）</t>
    </r>
    <rPh sb="0" eb="2">
      <t>カイサイ</t>
    </rPh>
    <rPh sb="2" eb="4">
      <t>ジキ</t>
    </rPh>
    <rPh sb="5" eb="7">
      <t>ツウネン</t>
    </rPh>
    <rPh sb="9" eb="10">
      <t>ガツ</t>
    </rPh>
    <rPh sb="11" eb="13">
      <t>フカ</t>
    </rPh>
    <rPh sb="13" eb="14">
      <t>トウ</t>
    </rPh>
    <rPh sb="15" eb="17">
      <t>ジョウケン</t>
    </rPh>
    <rPh sb="21" eb="23">
      <t>キニュウ</t>
    </rPh>
    <phoneticPr fontId="4"/>
  </si>
  <si>
    <r>
      <t>対象地域</t>
    </r>
    <r>
      <rPr>
        <sz val="12"/>
        <color indexed="8"/>
        <rFont val="ＭＳ Ｐゴシック"/>
        <family val="3"/>
        <charset val="128"/>
      </rPr>
      <t>（○○県、○○地域等の希望があれば記入）</t>
    </r>
    <rPh sb="0" eb="2">
      <t>タイショウ</t>
    </rPh>
    <rPh sb="2" eb="4">
      <t>チイキ</t>
    </rPh>
    <rPh sb="7" eb="8">
      <t>ケン</t>
    </rPh>
    <rPh sb="11" eb="13">
      <t>チイキ</t>
    </rPh>
    <rPh sb="13" eb="14">
      <t>トウ</t>
    </rPh>
    <rPh sb="15" eb="17">
      <t>キボウ</t>
    </rPh>
    <rPh sb="21" eb="23">
      <t>キニュウ</t>
    </rPh>
    <phoneticPr fontId="4"/>
  </si>
  <si>
    <t>学年は問いません</t>
    <rPh sb="0" eb="2">
      <t>ガクネン</t>
    </rPh>
    <rPh sb="3" eb="4">
      <t>ト</t>
    </rPh>
    <phoneticPr fontId="4"/>
  </si>
  <si>
    <t>対象学年</t>
    <rPh sb="0" eb="2">
      <t>タイショウ</t>
    </rPh>
    <rPh sb="2" eb="4">
      <t>ガクネン</t>
    </rPh>
    <phoneticPr fontId="4"/>
  </si>
  <si>
    <t>実施条件等</t>
    <rPh sb="0" eb="2">
      <t>ジッシ</t>
    </rPh>
    <rPh sb="2" eb="4">
      <t>ジョウケン</t>
    </rPh>
    <rPh sb="4" eb="5">
      <t>トウ</t>
    </rPh>
    <phoneticPr fontId="4"/>
  </si>
  <si>
    <r>
      <t>講師予定者の属性</t>
    </r>
    <r>
      <rPr>
        <sz val="12"/>
        <color indexed="8"/>
        <rFont val="ＭＳ Ｐゴシック"/>
        <family val="3"/>
        <charset val="128"/>
      </rPr>
      <t>（所属、性別、年代）</t>
    </r>
    <rPh sb="0" eb="2">
      <t>コウシ</t>
    </rPh>
    <rPh sb="4" eb="5">
      <t>シャ</t>
    </rPh>
    <rPh sb="6" eb="8">
      <t>ゾクセイ</t>
    </rPh>
    <rPh sb="9" eb="11">
      <t>ショゾク</t>
    </rPh>
    <rPh sb="12" eb="14">
      <t>セイベツ</t>
    </rPh>
    <rPh sb="15" eb="17">
      <t>ネンダイ</t>
    </rPh>
    <phoneticPr fontId="4"/>
  </si>
  <si>
    <r>
      <t>講義等の実施実績</t>
    </r>
    <r>
      <rPr>
        <sz val="12"/>
        <color indexed="8"/>
        <rFont val="ＭＳ Ｐゴシック"/>
        <family val="3"/>
        <charset val="128"/>
      </rPr>
      <t>（あれば記入）</t>
    </r>
    <rPh sb="0" eb="2">
      <t>コウギ</t>
    </rPh>
    <rPh sb="2" eb="3">
      <t>トウ</t>
    </rPh>
    <rPh sb="4" eb="6">
      <t>ジッシ</t>
    </rPh>
    <rPh sb="6" eb="8">
      <t>ジッセキ</t>
    </rPh>
    <rPh sb="12" eb="14">
      <t>キニュウ</t>
    </rPh>
    <phoneticPr fontId="4"/>
  </si>
  <si>
    <r>
      <t>使用言語</t>
    </r>
    <r>
      <rPr>
        <sz val="12"/>
        <color indexed="8"/>
        <rFont val="ＭＳ Ｐゴシック"/>
        <family val="3"/>
        <charset val="128"/>
      </rPr>
      <t>（日本語・英語・その他言語）</t>
    </r>
    <rPh sb="0" eb="2">
      <t>シヨウ</t>
    </rPh>
    <rPh sb="2" eb="4">
      <t>ゲンゴ</t>
    </rPh>
    <rPh sb="5" eb="8">
      <t>ニホンゴ</t>
    </rPh>
    <rPh sb="9" eb="11">
      <t>エイゴ</t>
    </rPh>
    <rPh sb="14" eb="15">
      <t>タ</t>
    </rPh>
    <rPh sb="15" eb="17">
      <t>ゲンゴ</t>
    </rPh>
    <phoneticPr fontId="4"/>
  </si>
  <si>
    <r>
      <t>講義等の種類</t>
    </r>
    <r>
      <rPr>
        <sz val="12"/>
        <color indexed="8"/>
        <rFont val="ＭＳ Ｐゴシック"/>
        <family val="3"/>
        <charset val="128"/>
      </rPr>
      <t>（選択）</t>
    </r>
    <rPh sb="0" eb="2">
      <t>コウギ</t>
    </rPh>
    <rPh sb="2" eb="3">
      <t>トウ</t>
    </rPh>
    <rPh sb="4" eb="6">
      <t>シュルイ</t>
    </rPh>
    <rPh sb="7" eb="9">
      <t>センタク</t>
    </rPh>
    <phoneticPr fontId="4"/>
  </si>
  <si>
    <r>
      <t>講義等の内容</t>
    </r>
    <r>
      <rPr>
        <sz val="12"/>
        <color indexed="8"/>
        <rFont val="ＭＳ Ｐゴシック"/>
        <family val="3"/>
        <charset val="128"/>
      </rPr>
      <t>（プログラム）</t>
    </r>
    <rPh sb="0" eb="2">
      <t>コウギ</t>
    </rPh>
    <rPh sb="2" eb="3">
      <t>トウ</t>
    </rPh>
    <rPh sb="4" eb="6">
      <t>ナイヨウ</t>
    </rPh>
    <phoneticPr fontId="4"/>
  </si>
  <si>
    <t>講義等の目的・講義等を通して伝えたいこと</t>
    <rPh sb="0" eb="2">
      <t>コウギ</t>
    </rPh>
    <rPh sb="2" eb="3">
      <t>トウ</t>
    </rPh>
    <rPh sb="4" eb="6">
      <t>モクテキ</t>
    </rPh>
    <rPh sb="7" eb="9">
      <t>コウギ</t>
    </rPh>
    <rPh sb="9" eb="10">
      <t>トウ</t>
    </rPh>
    <rPh sb="11" eb="12">
      <t>トオ</t>
    </rPh>
    <rPh sb="14" eb="15">
      <t>ツタ</t>
    </rPh>
    <phoneticPr fontId="4"/>
  </si>
  <si>
    <t>講義等のテーマ</t>
    <rPh sb="0" eb="2">
      <t>コウギ</t>
    </rPh>
    <rPh sb="2" eb="3">
      <t>トウ</t>
    </rPh>
    <phoneticPr fontId="4"/>
  </si>
  <si>
    <t>講義等情報</t>
    <phoneticPr fontId="3"/>
  </si>
  <si>
    <t>なし</t>
    <phoneticPr fontId="4"/>
  </si>
  <si>
    <r>
      <t>海外進出先</t>
    </r>
    <r>
      <rPr>
        <sz val="12"/>
        <color indexed="8"/>
        <rFont val="ＭＳ Ｐゴシック"/>
        <family val="3"/>
        <charset val="128"/>
      </rPr>
      <t>（国名または地域名）</t>
    </r>
    <rPh sb="0" eb="2">
      <t>カイガイ</t>
    </rPh>
    <rPh sb="2" eb="4">
      <t>シンシュツ</t>
    </rPh>
    <rPh sb="4" eb="5">
      <t>サキ</t>
    </rPh>
    <rPh sb="6" eb="7">
      <t>クニ</t>
    </rPh>
    <rPh sb="7" eb="8">
      <t>メイ</t>
    </rPh>
    <rPh sb="11" eb="14">
      <t>チイキメイ</t>
    </rPh>
    <phoneticPr fontId="4"/>
  </si>
  <si>
    <r>
      <t>海外取引の有無</t>
    </r>
    <r>
      <rPr>
        <sz val="12"/>
        <color indexed="8"/>
        <rFont val="ＭＳ Ｐゴシック"/>
        <family val="3"/>
        <charset val="128"/>
      </rPr>
      <t>（選択）</t>
    </r>
    <rPh sb="0" eb="2">
      <t>カイガイ</t>
    </rPh>
    <rPh sb="2" eb="4">
      <t>トリヒキ</t>
    </rPh>
    <rPh sb="5" eb="7">
      <t>ウム</t>
    </rPh>
    <phoneticPr fontId="4"/>
  </si>
  <si>
    <r>
      <t>売上高</t>
    </r>
    <r>
      <rPr>
        <sz val="12"/>
        <color indexed="8"/>
        <rFont val="ＭＳ Ｐゴシック"/>
        <family val="3"/>
        <charset val="128"/>
      </rPr>
      <t>（選択）</t>
    </r>
    <rPh sb="0" eb="2">
      <t>ウリアゲ</t>
    </rPh>
    <rPh sb="2" eb="3">
      <t>ダカ</t>
    </rPh>
    <phoneticPr fontId="4"/>
  </si>
  <si>
    <r>
      <t>業種</t>
    </r>
    <r>
      <rPr>
        <sz val="12"/>
        <color indexed="8"/>
        <rFont val="ＭＳ Ｐゴシック"/>
        <family val="3"/>
        <charset val="128"/>
      </rPr>
      <t>（選択）</t>
    </r>
    <rPh sb="0" eb="2">
      <t>ギョウシュキ</t>
    </rPh>
    <rPh sb="3" eb="5">
      <t>センタク</t>
    </rPh>
    <phoneticPr fontId="4"/>
  </si>
  <si>
    <t>企業情報</t>
    <rPh sb="0" eb="2">
      <t>キギョウ</t>
    </rPh>
    <rPh sb="2" eb="4">
      <t>ジョウホウ</t>
    </rPh>
    <phoneticPr fontId="4"/>
  </si>
  <si>
    <t>記入欄</t>
    <rPh sb="0" eb="2">
      <t>キニュウ</t>
    </rPh>
    <rPh sb="2" eb="3">
      <t>ラン</t>
    </rPh>
    <phoneticPr fontId="4"/>
  </si>
  <si>
    <t>項目</t>
    <rPh sb="0" eb="2">
      <t>コウモク</t>
    </rPh>
    <phoneticPr fontId="4"/>
  </si>
  <si>
    <t>①キャリア形成のための経験・体験談</t>
    <rPh sb="5" eb="7">
      <t>ケイセイ</t>
    </rPh>
    <rPh sb="11" eb="13">
      <t>ケイケン</t>
    </rPh>
    <rPh sb="14" eb="17">
      <t>タイケンダン</t>
    </rPh>
    <phoneticPr fontId="3"/>
  </si>
  <si>
    <t>②就職ガイダンス</t>
    <rPh sb="1" eb="3">
      <t>シュウショク</t>
    </rPh>
    <phoneticPr fontId="3"/>
  </si>
  <si>
    <t>③企業実務(制度・財務・ビジネススキル)</t>
    <rPh sb="1" eb="3">
      <t>キギョウ</t>
    </rPh>
    <rPh sb="3" eb="5">
      <t>ジツム</t>
    </rPh>
    <rPh sb="6" eb="8">
      <t>セイド</t>
    </rPh>
    <rPh sb="9" eb="11">
      <t>ザイム</t>
    </rPh>
    <phoneticPr fontId="3"/>
  </si>
  <si>
    <t>④社会・経済・業界の動向、時宜に沿ったテーマ</t>
    <rPh sb="1" eb="3">
      <t>シャカイ</t>
    </rPh>
    <rPh sb="4" eb="6">
      <t>ケイザイ</t>
    </rPh>
    <rPh sb="7" eb="9">
      <t>ギョウカイ</t>
    </rPh>
    <rPh sb="10" eb="12">
      <t>ドウコウ</t>
    </rPh>
    <rPh sb="13" eb="15">
      <t>ジギ</t>
    </rPh>
    <rPh sb="16" eb="17">
      <t>ソ</t>
    </rPh>
    <phoneticPr fontId="3"/>
  </si>
  <si>
    <t>⑤技術開発の方法、専門知識</t>
    <rPh sb="1" eb="3">
      <t>ギジュツ</t>
    </rPh>
    <rPh sb="3" eb="5">
      <t>カイハツ</t>
    </rPh>
    <rPh sb="6" eb="8">
      <t>ホウホウ</t>
    </rPh>
    <rPh sb="9" eb="13">
      <t>センモンチシキ</t>
    </rPh>
    <phoneticPr fontId="3"/>
  </si>
  <si>
    <t>⑥課題解決型講義(PBL)</t>
    <rPh sb="1" eb="6">
      <t>カダイカイケツガタ</t>
    </rPh>
    <rPh sb="6" eb="8">
      <t>コウギ</t>
    </rPh>
    <phoneticPr fontId="3"/>
  </si>
  <si>
    <t>⑦会社・工場見学</t>
    <rPh sb="1" eb="3">
      <t>カイシャ</t>
    </rPh>
    <rPh sb="4" eb="8">
      <t>コウジョウケンガク</t>
    </rPh>
    <phoneticPr fontId="3"/>
  </si>
  <si>
    <t>⑧インターンシップ・企業実習</t>
    <rPh sb="10" eb="14">
      <t>キギョウジッシュウ</t>
    </rPh>
    <phoneticPr fontId="3"/>
  </si>
  <si>
    <t>2023-1</t>
    <phoneticPr fontId="4"/>
  </si>
  <si>
    <r>
      <t>202</t>
    </r>
    <r>
      <rPr>
        <sz val="12"/>
        <rFont val="ＭＳ Ｐゴシック"/>
        <family val="3"/>
        <charset val="128"/>
      </rPr>
      <t>1</t>
    </r>
    <r>
      <rPr>
        <sz val="12"/>
        <rFont val="游ゴシック"/>
        <family val="3"/>
        <charset val="128"/>
        <scheme val="minor"/>
      </rPr>
      <t>-13</t>
    </r>
    <phoneticPr fontId="4"/>
  </si>
  <si>
    <r>
      <t>研究所等で</t>
    </r>
    <r>
      <rPr>
        <sz val="12"/>
        <rFont val="ＭＳ Ｐゴシック"/>
        <family val="3"/>
        <charset val="128"/>
      </rPr>
      <t>熱源器の開発経験を有する社員</t>
    </r>
    <rPh sb="0" eb="3">
      <t>ケンキュウショ</t>
    </rPh>
    <rPh sb="3" eb="4">
      <t>ナド</t>
    </rPh>
    <rPh sb="5" eb="8">
      <t>ネツゲンキ</t>
    </rPh>
    <rPh sb="9" eb="13">
      <t>カイハツケイケン</t>
    </rPh>
    <rPh sb="14" eb="15">
      <t>ユウ</t>
    </rPh>
    <rPh sb="17" eb="19">
      <t>シャイン</t>
    </rPh>
    <phoneticPr fontId="2"/>
  </si>
  <si>
    <r>
      <t>富士通</t>
    </r>
    <r>
      <rPr>
        <sz val="12"/>
        <rFont val="ＭＳ Ｐゴシック"/>
        <family val="3"/>
        <charset val="128"/>
      </rPr>
      <t>JAPAN株式会社東海支社</t>
    </r>
    <rPh sb="0" eb="3">
      <t>フジツウ</t>
    </rPh>
    <rPh sb="8" eb="10">
      <t>カブシキ</t>
    </rPh>
    <rPh sb="10" eb="12">
      <t>カイシャ</t>
    </rPh>
    <rPh sb="12" eb="14">
      <t>トウカイ</t>
    </rPh>
    <rPh sb="14" eb="16">
      <t>シシャ</t>
    </rPh>
    <phoneticPr fontId="2"/>
  </si>
  <si>
    <r>
      <t>採用・人財活躍支援グループ</t>
    </r>
    <r>
      <rPr>
        <sz val="12"/>
        <rFont val="ＭＳ Ｐゴシック"/>
        <family val="3"/>
        <charset val="128"/>
      </rPr>
      <t>所属の社員を予定</t>
    </r>
    <rPh sb="0" eb="2">
      <t>サイヨウ</t>
    </rPh>
    <rPh sb="3" eb="5">
      <t>ジンザイ</t>
    </rPh>
    <rPh sb="5" eb="7">
      <t>カツヤク</t>
    </rPh>
    <rPh sb="7" eb="9">
      <t>シエン</t>
    </rPh>
    <rPh sb="13" eb="15">
      <t>ショゾク</t>
    </rPh>
    <rPh sb="16" eb="18">
      <t>シャイン</t>
    </rPh>
    <rPh sb="19" eb="21">
      <t>ヨテイ</t>
    </rPh>
    <phoneticPr fontId="4"/>
  </si>
  <si>
    <t>2023-2</t>
    <phoneticPr fontId="4"/>
  </si>
  <si>
    <t>2023-3</t>
    <phoneticPr fontId="3"/>
  </si>
  <si>
    <t>2023-4</t>
    <phoneticPr fontId="3"/>
  </si>
  <si>
    <t>2023-5</t>
    <phoneticPr fontId="3"/>
  </si>
  <si>
    <t>2023-6</t>
    <phoneticPr fontId="3"/>
  </si>
  <si>
    <t>2023-7</t>
    <phoneticPr fontId="3"/>
  </si>
  <si>
    <t>2023-8</t>
    <phoneticPr fontId="3"/>
  </si>
  <si>
    <t>2023-9</t>
    <phoneticPr fontId="3"/>
  </si>
  <si>
    <t>2023-10</t>
    <phoneticPr fontId="3"/>
  </si>
  <si>
    <t>2023-11</t>
    <phoneticPr fontId="3"/>
  </si>
  <si>
    <t>2023-12</t>
    <phoneticPr fontId="3"/>
  </si>
  <si>
    <t>実績
(後で消す)</t>
    <rPh sb="0" eb="2">
      <t>ジッセキ</t>
    </rPh>
    <rPh sb="4" eb="5">
      <t>アト</t>
    </rPh>
    <rPh sb="6" eb="7">
      <t>ケ</t>
    </rPh>
    <phoneticPr fontId="3"/>
  </si>
  <si>
    <t>《１》働くって何ですか／キャリアを考える《２》デジタル時代におけるジャーナリズムの役割と民主主義</t>
  </si>
  <si>
    <t>《１》様々な仕事をする人たちと接する記者の目を通じて、社会で働くことの意味、これからのキャリアに向けて考えていくべき視点、コミュニケーション力の大切さ、社会人のマナーについて学ぶ《２》情報があふれる時代、災害や事件時に伝えること、行政や権力と対峙するジャーナリズムの役割など、次世代に考えてもらいたい視点を学ぶ</t>
  </si>
  <si>
    <t>出前授業</t>
    <rPh sb="0" eb="2">
      <t>デマエ</t>
    </rPh>
    <rPh sb="2" eb="4">
      <t>ジュギョウ</t>
    </rPh>
    <phoneticPr fontId="1"/>
  </si>
  <si>
    <t>日本語</t>
    <rPh sb="0" eb="3">
      <t>ニホンゴ</t>
    </rPh>
    <phoneticPr fontId="1"/>
  </si>
  <si>
    <t>記者など専門職（若手～管理職の男女）</t>
    <rPh sb="0" eb="2">
      <t>キシャ</t>
    </rPh>
    <rPh sb="4" eb="7">
      <t>センモンショク</t>
    </rPh>
    <rPh sb="8" eb="10">
      <t>ワカテ</t>
    </rPh>
    <rPh sb="11" eb="14">
      <t>カンリショク</t>
    </rPh>
    <rPh sb="15" eb="17">
      <t>ダンジョ</t>
    </rPh>
    <phoneticPr fontId="1"/>
  </si>
  <si>
    <t>株式会社　朝日新聞社　名古屋本社</t>
    <rPh sb="0" eb="2">
      <t>カブシキ</t>
    </rPh>
    <rPh sb="2" eb="4">
      <t>カイシャ</t>
    </rPh>
    <rPh sb="5" eb="7">
      <t>アサヒ</t>
    </rPh>
    <rPh sb="7" eb="10">
      <t>シンブンシャ</t>
    </rPh>
    <rPh sb="11" eb="14">
      <t>ナゴヤ</t>
    </rPh>
    <rPh sb="14" eb="16">
      <t>ホンシャ</t>
    </rPh>
    <phoneticPr fontId="1"/>
  </si>
  <si>
    <t>統括センター　センター長　阿部英明</t>
    <rPh sb="0" eb="2">
      <t>トウカツ</t>
    </rPh>
    <rPh sb="11" eb="12">
      <t>チョウ</t>
    </rPh>
    <rPh sb="13" eb="15">
      <t>アベ</t>
    </rPh>
    <rPh sb="15" eb="17">
      <t>ヒデアキ</t>
    </rPh>
    <phoneticPr fontId="1"/>
  </si>
  <si>
    <t>080-1575-8561</t>
  </si>
  <si>
    <t>abe-h5@asahi.com</t>
  </si>
  <si>
    <t>出版・印刷業</t>
  </si>
  <si>
    <t>アメリカ、ヨーロッパ、中東アフリカ、中国、韓国、東南アジアなど</t>
    <rPh sb="11" eb="13">
      <t>チュウトウ</t>
    </rPh>
    <rPh sb="18" eb="20">
      <t>チュウゴク</t>
    </rPh>
    <rPh sb="21" eb="23">
      <t>カンコク</t>
    </rPh>
    <rPh sb="24" eb="26">
      <t>トウナン</t>
    </rPh>
    <phoneticPr fontId="1"/>
  </si>
  <si>
    <t>エネルギー・社会インフラで社会に貢献</t>
    <rPh sb="6" eb="8">
      <t>シャカイ</t>
    </rPh>
    <rPh sb="13" eb="15">
      <t>シャカイ</t>
    </rPh>
    <rPh sb="16" eb="18">
      <t>コウケン</t>
    </rPh>
    <phoneticPr fontId="3"/>
  </si>
  <si>
    <t>業界の社会的役割、仕事内容とやりがい、仕事で必要とされる知識や能力、学生時代にしておくべきこと等を知り、将来ビジョンにつなげる。</t>
    <rPh sb="0" eb="2">
      <t>ギョウカイ</t>
    </rPh>
    <rPh sb="3" eb="6">
      <t>シャカイテキ</t>
    </rPh>
    <rPh sb="6" eb="8">
      <t>ヤクワリ</t>
    </rPh>
    <rPh sb="9" eb="11">
      <t>シゴト</t>
    </rPh>
    <rPh sb="11" eb="13">
      <t>ナイヨウ</t>
    </rPh>
    <rPh sb="19" eb="21">
      <t>シゴト</t>
    </rPh>
    <rPh sb="22" eb="24">
      <t>ヒツヨウ</t>
    </rPh>
    <rPh sb="28" eb="30">
      <t>チシキ</t>
    </rPh>
    <rPh sb="31" eb="33">
      <t>ノウリョク</t>
    </rPh>
    <rPh sb="34" eb="36">
      <t>ガクセイ</t>
    </rPh>
    <rPh sb="36" eb="38">
      <t>ジダイ</t>
    </rPh>
    <rPh sb="47" eb="48">
      <t>ナド</t>
    </rPh>
    <rPh sb="49" eb="50">
      <t>シ</t>
    </rPh>
    <rPh sb="52" eb="54">
      <t>ショウライ</t>
    </rPh>
    <phoneticPr fontId="3"/>
  </si>
  <si>
    <t>（一例です。詳細は大学との打合せで決定したいと思います）
１．エネルギー業界について
２．日本のエネルギー事情について
３．電力自由化・電力システム改革について
４．当社について
５．仕事の内容とやりがい　　他</t>
    <rPh sb="1" eb="3">
      <t>イチレイ</t>
    </rPh>
    <rPh sb="6" eb="8">
      <t>ショウサイ</t>
    </rPh>
    <rPh sb="9" eb="11">
      <t>ダ</t>
    </rPh>
    <rPh sb="13" eb="15">
      <t>ウチアワ</t>
    </rPh>
    <rPh sb="17" eb="19">
      <t>ケッテイ</t>
    </rPh>
    <rPh sb="23" eb="24">
      <t>オモ</t>
    </rPh>
    <rPh sb="36" eb="38">
      <t>ギョウカイ</t>
    </rPh>
    <rPh sb="45" eb="47">
      <t>ニホン</t>
    </rPh>
    <rPh sb="53" eb="55">
      <t>ジジョウ</t>
    </rPh>
    <rPh sb="62" eb="64">
      <t>デンリョク</t>
    </rPh>
    <rPh sb="64" eb="67">
      <t>ジユウカ</t>
    </rPh>
    <rPh sb="68" eb="70">
      <t>デンリョク</t>
    </rPh>
    <rPh sb="74" eb="76">
      <t>カイカク</t>
    </rPh>
    <rPh sb="83" eb="85">
      <t>トウシャ</t>
    </rPh>
    <rPh sb="92" eb="94">
      <t>シゴト</t>
    </rPh>
    <rPh sb="95" eb="97">
      <t>ナイヨウ</t>
    </rPh>
    <rPh sb="104" eb="105">
      <t>ホカ</t>
    </rPh>
    <phoneticPr fontId="3"/>
  </si>
  <si>
    <t>中部電力株式会社</t>
    <rPh sb="0" eb="2">
      <t>チュウブ</t>
    </rPh>
    <rPh sb="2" eb="4">
      <t>デンリョク</t>
    </rPh>
    <rPh sb="4" eb="6">
      <t>カブシキ</t>
    </rPh>
    <rPh sb="6" eb="8">
      <t>カイシャ</t>
    </rPh>
    <phoneticPr fontId="1"/>
  </si>
  <si>
    <t>マネジメントサービス本部　人事センター　採用グループ　高山裕之</t>
    <rPh sb="10" eb="12">
      <t>ホンブ</t>
    </rPh>
    <rPh sb="13" eb="15">
      <t>ジンジ</t>
    </rPh>
    <rPh sb="20" eb="22">
      <t>サイヨウ</t>
    </rPh>
    <rPh sb="27" eb="29">
      <t>タカヤマ</t>
    </rPh>
    <rPh sb="29" eb="31">
      <t>ヒロユキ</t>
    </rPh>
    <phoneticPr fontId="1"/>
  </si>
  <si>
    <t>052-973-2161</t>
  </si>
  <si>
    <t>Takayama.Hiroyuki@chuden.co.jp</t>
  </si>
  <si>
    <t>2022－08</t>
    <phoneticPr fontId="4"/>
  </si>
  <si>
    <t>特になし</t>
    <rPh sb="0" eb="1">
      <t>トク</t>
    </rPh>
    <phoneticPr fontId="1"/>
  </si>
  <si>
    <t>要相談</t>
  </si>
  <si>
    <t>ＰＣ、プロジェクター</t>
  </si>
  <si>
    <t>海外事務所　：　ワシントン・ロンドン・ドーハ</t>
    <rPh sb="0" eb="2">
      <t>カイガイ</t>
    </rPh>
    <rPh sb="2" eb="4">
      <t>ジム</t>
    </rPh>
    <rPh sb="4" eb="5">
      <t>ショ</t>
    </rPh>
    <phoneticPr fontId="4"/>
  </si>
  <si>
    <t>大学3年生</t>
    <rPh sb="0" eb="2">
      <t>ダイガク</t>
    </rPh>
    <rPh sb="3" eb="5">
      <t>ネンセイ</t>
    </rPh>
    <phoneticPr fontId="4"/>
  </si>
  <si>
    <t>特になし</t>
    <rPh sb="0" eb="1">
      <t>トク</t>
    </rPh>
    <phoneticPr fontId="4"/>
  </si>
  <si>
    <t>社内調整のため、講義希望日の３ヶ月前位までに連絡頂きたい。</t>
    <rPh sb="18" eb="19">
      <t>クライ</t>
    </rPh>
    <phoneticPr fontId="4"/>
  </si>
  <si>
    <t>トヨタの問題解決　体感ワーク</t>
    <rPh sb="4" eb="6">
      <t>モンダイ</t>
    </rPh>
    <rPh sb="6" eb="8">
      <t>カイケツ</t>
    </rPh>
    <rPh sb="9" eb="11">
      <t>タイカン</t>
    </rPh>
    <phoneticPr fontId="1"/>
  </si>
  <si>
    <t>講義を通じトヨタの問題解決の思考プロセスを理解し、今後の学びの飛躍に繋げていただく</t>
    <rPh sb="0" eb="2">
      <t>コウギ</t>
    </rPh>
    <rPh sb="3" eb="4">
      <t>ツウ</t>
    </rPh>
    <rPh sb="9" eb="11">
      <t>モンダイ</t>
    </rPh>
    <rPh sb="11" eb="13">
      <t>カイケツ</t>
    </rPh>
    <rPh sb="14" eb="16">
      <t>シコウ</t>
    </rPh>
    <rPh sb="21" eb="23">
      <t>リカイ</t>
    </rPh>
    <rPh sb="25" eb="27">
      <t>コンゴ</t>
    </rPh>
    <rPh sb="28" eb="29">
      <t>マナ</t>
    </rPh>
    <rPh sb="31" eb="33">
      <t>ヒヤク</t>
    </rPh>
    <rPh sb="34" eb="35">
      <t>ツナ</t>
    </rPh>
    <phoneticPr fontId="1"/>
  </si>
  <si>
    <t>講師による講演</t>
    <rPh sb="0" eb="2">
      <t>コウシ</t>
    </rPh>
    <rPh sb="5" eb="7">
      <t>コウエン</t>
    </rPh>
    <phoneticPr fontId="1"/>
  </si>
  <si>
    <t>日本語</t>
    <rPh sb="0" eb="2">
      <t>ニッポン</t>
    </rPh>
    <rPh sb="2" eb="3">
      <t>ゴ</t>
    </rPh>
    <phoneticPr fontId="1"/>
  </si>
  <si>
    <t>人事部門 　中堅社員</t>
    <rPh sb="0" eb="2">
      <t>ジンジ</t>
    </rPh>
    <rPh sb="2" eb="4">
      <t>ブモン</t>
    </rPh>
    <rPh sb="6" eb="8">
      <t>チュウケン</t>
    </rPh>
    <rPh sb="8" eb="10">
      <t>シャイン</t>
    </rPh>
    <phoneticPr fontId="1"/>
  </si>
  <si>
    <t>トヨタ自動車株式会社</t>
    <rPh sb="3" eb="6">
      <t>ジドウシャ</t>
    </rPh>
    <rPh sb="6" eb="8">
      <t>カブシキ</t>
    </rPh>
    <rPh sb="8" eb="10">
      <t>カイシャ</t>
    </rPh>
    <phoneticPr fontId="1"/>
  </si>
  <si>
    <t>人材開発部　人材育成室　室長　笹山義之</t>
    <rPh sb="0" eb="2">
      <t>ジンザイ</t>
    </rPh>
    <rPh sb="2" eb="5">
      <t>カイハツブ</t>
    </rPh>
    <rPh sb="6" eb="10">
      <t>ジンザイイクセイ</t>
    </rPh>
    <rPh sb="10" eb="11">
      <t>シツ</t>
    </rPh>
    <rPh sb="12" eb="14">
      <t>シツチョウ</t>
    </rPh>
    <rPh sb="15" eb="17">
      <t>ササヤマ</t>
    </rPh>
    <rPh sb="17" eb="19">
      <t>ヨシユキ</t>
    </rPh>
    <phoneticPr fontId="1"/>
  </si>
  <si>
    <t>企業見学会</t>
    <rPh sb="0" eb="2">
      <t>キギョウ</t>
    </rPh>
    <rPh sb="2" eb="5">
      <t>ケンガクカイ</t>
    </rPh>
    <phoneticPr fontId="1"/>
  </si>
  <si>
    <t>建設業の魅力</t>
    <rPh sb="0" eb="3">
      <t>ケンセツギョウ</t>
    </rPh>
    <rPh sb="4" eb="6">
      <t>ミリョク</t>
    </rPh>
    <phoneticPr fontId="1"/>
  </si>
  <si>
    <t>建設現場の見学</t>
    <rPh sb="0" eb="2">
      <t>ケンセツ</t>
    </rPh>
    <rPh sb="2" eb="4">
      <t>ゲンバ</t>
    </rPh>
    <rPh sb="5" eb="7">
      <t>ケンガク</t>
    </rPh>
    <phoneticPr fontId="1"/>
  </si>
  <si>
    <t>-</t>
  </si>
  <si>
    <t>技術系（建築、土木）社員　20歳～50歳台</t>
    <rPh sb="0" eb="3">
      <t>ギジュツケイ</t>
    </rPh>
    <rPh sb="4" eb="6">
      <t>ケンチク</t>
    </rPh>
    <rPh sb="7" eb="9">
      <t>ドボク</t>
    </rPh>
    <rPh sb="10" eb="12">
      <t>シャイン</t>
    </rPh>
    <rPh sb="15" eb="16">
      <t>サイ</t>
    </rPh>
    <rPh sb="19" eb="20">
      <t>サイ</t>
    </rPh>
    <rPh sb="20" eb="21">
      <t>ダイ</t>
    </rPh>
    <phoneticPr fontId="1"/>
  </si>
  <si>
    <t>鹿島建設株式会社　中部支店</t>
    <rPh sb="0" eb="2">
      <t>カジマ</t>
    </rPh>
    <rPh sb="2" eb="4">
      <t>ケンセツ</t>
    </rPh>
    <rPh sb="4" eb="6">
      <t>カブシキ</t>
    </rPh>
    <rPh sb="6" eb="8">
      <t>カイシャ</t>
    </rPh>
    <rPh sb="9" eb="11">
      <t>チュウブ</t>
    </rPh>
    <rPh sb="11" eb="13">
      <t>シテン</t>
    </rPh>
    <phoneticPr fontId="1"/>
  </si>
  <si>
    <t>管理部総務グループ　柴田　直輝</t>
    <rPh sb="0" eb="3">
      <t>カンリブ</t>
    </rPh>
    <rPh sb="3" eb="5">
      <t>ソウム</t>
    </rPh>
    <rPh sb="10" eb="12">
      <t>シバタ</t>
    </rPh>
    <rPh sb="13" eb="15">
      <t>ナオキ</t>
    </rPh>
    <phoneticPr fontId="1"/>
  </si>
  <si>
    <t>090-2538-0190</t>
  </si>
  <si>
    <t>shibatna@kajima.com</t>
  </si>
  <si>
    <t>建設業</t>
    <rPh sb="0" eb="3">
      <t>ケンセツギョウ</t>
    </rPh>
    <phoneticPr fontId="1"/>
  </si>
  <si>
    <t>建設業界におけるIOT技術の紹介、今後の発展について</t>
    <rPh sb="0" eb="2">
      <t>ケンセツ</t>
    </rPh>
    <rPh sb="2" eb="4">
      <t>ギョウカイ</t>
    </rPh>
    <rPh sb="11" eb="13">
      <t>ギジュツ</t>
    </rPh>
    <rPh sb="14" eb="16">
      <t>ショウカイ</t>
    </rPh>
    <rPh sb="17" eb="19">
      <t>コンゴ</t>
    </rPh>
    <rPh sb="20" eb="22">
      <t>ハッテン</t>
    </rPh>
    <phoneticPr fontId="1"/>
  </si>
  <si>
    <t>・建設業界のIOT技術の紹介
・これからの建設業界について</t>
    <rPh sb="1" eb="3">
      <t>ケンセツ</t>
    </rPh>
    <rPh sb="3" eb="5">
      <t>ギョウカイ</t>
    </rPh>
    <rPh sb="9" eb="11">
      <t>ギジュツ</t>
    </rPh>
    <rPh sb="12" eb="14">
      <t>ショウカイ</t>
    </rPh>
    <rPh sb="21" eb="23">
      <t>ケンセツ</t>
    </rPh>
    <rPh sb="23" eb="25">
      <t>ギョウカイ</t>
    </rPh>
    <phoneticPr fontId="1"/>
  </si>
  <si>
    <t>ＰＣ・プロジェクター</t>
  </si>
  <si>
    <t>「企業見学会」</t>
    <rPh sb="1" eb="3">
      <t>キギョウ</t>
    </rPh>
    <rPh sb="3" eb="6">
      <t>ケンガクカイ</t>
    </rPh>
    <phoneticPr fontId="1"/>
  </si>
  <si>
    <t>実際の企業の現場で、見学・体験を通して「働くこと」について学ぶ</t>
    <rPh sb="0" eb="2">
      <t>ジッサイ</t>
    </rPh>
    <rPh sb="3" eb="5">
      <t>キギョウ</t>
    </rPh>
    <rPh sb="6" eb="8">
      <t>ゲンバ</t>
    </rPh>
    <rPh sb="10" eb="12">
      <t>ケンガク</t>
    </rPh>
    <rPh sb="13" eb="15">
      <t>タイケン</t>
    </rPh>
    <rPh sb="16" eb="17">
      <t>トオ</t>
    </rPh>
    <rPh sb="20" eb="21">
      <t>ハタラ</t>
    </rPh>
    <rPh sb="29" eb="30">
      <t>マナ</t>
    </rPh>
    <phoneticPr fontId="1"/>
  </si>
  <si>
    <t>土木・建築の建設現場見学</t>
    <rPh sb="0" eb="2">
      <t>ドボク</t>
    </rPh>
    <rPh sb="3" eb="5">
      <t>ケンチク</t>
    </rPh>
    <rPh sb="6" eb="8">
      <t>ケンセツ</t>
    </rPh>
    <rPh sb="8" eb="10">
      <t>ゲンバ</t>
    </rPh>
    <rPh sb="10" eb="12">
      <t>ケンガク</t>
    </rPh>
    <phoneticPr fontId="1"/>
  </si>
  <si>
    <t>未定</t>
    <rPh sb="0" eb="2">
      <t>ミテイ</t>
    </rPh>
    <phoneticPr fontId="1"/>
  </si>
  <si>
    <t>株式会社熊谷組　名古屋支店</t>
    <rPh sb="0" eb="4">
      <t>カブシキガイシャ</t>
    </rPh>
    <rPh sb="4" eb="7">
      <t>クマガイグミ</t>
    </rPh>
    <rPh sb="8" eb="11">
      <t>ナゴヤ</t>
    </rPh>
    <rPh sb="11" eb="13">
      <t>シテン</t>
    </rPh>
    <phoneticPr fontId="1"/>
  </si>
  <si>
    <t>管理部　管理Ｇ　課長　星野　久美子</t>
    <rPh sb="0" eb="7">
      <t>ブショ</t>
    </rPh>
    <rPh sb="8" eb="10">
      <t>カチョウ</t>
    </rPh>
    <rPh sb="11" eb="13">
      <t>ホシノ</t>
    </rPh>
    <rPh sb="14" eb="17">
      <t>クミコ</t>
    </rPh>
    <phoneticPr fontId="1"/>
  </si>
  <si>
    <t>海外赴任経験者の体験談</t>
    <rPh sb="0" eb="2">
      <t>カイガイ</t>
    </rPh>
    <rPh sb="2" eb="4">
      <t>フニン</t>
    </rPh>
    <rPh sb="4" eb="6">
      <t>ケイケン</t>
    </rPh>
    <rPh sb="6" eb="7">
      <t>シャ</t>
    </rPh>
    <rPh sb="8" eb="11">
      <t>タイケンダン</t>
    </rPh>
    <phoneticPr fontId="1"/>
  </si>
  <si>
    <t>大学様との打合せ後、具体的に決めていきたいと思います。</t>
    <rPh sb="0" eb="2">
      <t>ダイガク</t>
    </rPh>
    <rPh sb="2" eb="3">
      <t>サマ</t>
    </rPh>
    <rPh sb="5" eb="7">
      <t>ウチアワ</t>
    </rPh>
    <rPh sb="8" eb="9">
      <t>ゴ</t>
    </rPh>
    <rPh sb="10" eb="13">
      <t>グタイテキ</t>
    </rPh>
    <rPh sb="14" eb="15">
      <t>キ</t>
    </rPh>
    <rPh sb="22" eb="23">
      <t>オモ</t>
    </rPh>
    <phoneticPr fontId="1"/>
  </si>
  <si>
    <t>なし</t>
  </si>
  <si>
    <t>人事部員もしくは商社部門の営業/性別・年代に関しては、別途ご相談させてください。</t>
    <rPh sb="0" eb="2">
      <t>ジンジ</t>
    </rPh>
    <rPh sb="2" eb="4">
      <t>ブイン</t>
    </rPh>
    <rPh sb="8" eb="10">
      <t>ショウシャ</t>
    </rPh>
    <rPh sb="10" eb="12">
      <t>ブモン</t>
    </rPh>
    <rPh sb="13" eb="15">
      <t>エイギョウ</t>
    </rPh>
    <rPh sb="16" eb="18">
      <t>セイベツ</t>
    </rPh>
    <rPh sb="19" eb="21">
      <t>ネンダイ</t>
    </rPh>
    <rPh sb="22" eb="23">
      <t>カン</t>
    </rPh>
    <rPh sb="27" eb="29">
      <t>ベット</t>
    </rPh>
    <rPh sb="30" eb="32">
      <t>ソウダン</t>
    </rPh>
    <phoneticPr fontId="1"/>
  </si>
  <si>
    <t>興和株式会社</t>
    <rPh sb="0" eb="2">
      <t>コウワ</t>
    </rPh>
    <rPh sb="2" eb="6">
      <t>カブシキガイシャ</t>
    </rPh>
    <phoneticPr fontId="1"/>
  </si>
  <si>
    <t>人事部　人事課　課長　田崎</t>
    <rPh sb="0" eb="2">
      <t>ジンジ</t>
    </rPh>
    <rPh sb="2" eb="3">
      <t>ブ</t>
    </rPh>
    <rPh sb="4" eb="7">
      <t>ジンジカ</t>
    </rPh>
    <rPh sb="8" eb="10">
      <t>カチョウ</t>
    </rPh>
    <rPh sb="11" eb="13">
      <t>タザキ</t>
    </rPh>
    <phoneticPr fontId="1"/>
  </si>
  <si>
    <t>０５２－９６３－３１５９</t>
  </si>
  <si>
    <t>t-tazaki@kowa.co.jp</t>
  </si>
  <si>
    <t>不要</t>
    <rPh sb="0" eb="2">
      <t>フヨウ</t>
    </rPh>
    <phoneticPr fontId="4"/>
  </si>
  <si>
    <t>人事労務管理の要点理解（人事労務管理）</t>
  </si>
  <si>
    <t>会社の活動（目的･仕事・役割）と社員としての活動（目的･仕事･役割）を理解し、自分自身の働くイメージを持ち、ビジネスライフを考える</t>
  </si>
  <si>
    <t>会社における、基本的人事制度についてと人材の育成について</t>
  </si>
  <si>
    <t>人事部、30代の男女を予定</t>
    <rPh sb="0" eb="2">
      <t>ジンジ</t>
    </rPh>
    <rPh sb="2" eb="3">
      <t>ブ</t>
    </rPh>
    <rPh sb="6" eb="7">
      <t>ダイ</t>
    </rPh>
    <rPh sb="8" eb="10">
      <t>ダンジョ</t>
    </rPh>
    <rPh sb="11" eb="13">
      <t>ヨテイ</t>
    </rPh>
    <phoneticPr fontId="4"/>
  </si>
  <si>
    <t>サントリーホールディングス株式会社</t>
    <rPh sb="13" eb="15">
      <t>カブシキ</t>
    </rPh>
    <rPh sb="15" eb="17">
      <t>カイシャ</t>
    </rPh>
    <phoneticPr fontId="4"/>
  </si>
  <si>
    <t>人事部　課長　増田 俊樹</t>
    <rPh sb="0" eb="2">
      <t>ジンジ</t>
    </rPh>
    <rPh sb="2" eb="3">
      <t>ブ</t>
    </rPh>
    <rPh sb="4" eb="6">
      <t>カチョウ</t>
    </rPh>
    <rPh sb="7" eb="9">
      <t>マスダ</t>
    </rPh>
    <rPh sb="10" eb="12">
      <t>トシキ</t>
    </rPh>
    <phoneticPr fontId="4"/>
  </si>
  <si>
    <t>03-5579-1130</t>
  </si>
  <si>
    <t>Toshiki_Masuda@suntory.co.jp</t>
  </si>
  <si>
    <t>学年は問いません。</t>
    <rPh sb="0" eb="2">
      <t>ガクネン</t>
    </rPh>
    <rPh sb="3" eb="4">
      <t>ト</t>
    </rPh>
    <phoneticPr fontId="4"/>
  </si>
  <si>
    <t>プロジェクター</t>
  </si>
  <si>
    <t>企業における働き方改革の実例</t>
    <rPh sb="0" eb="2">
      <t>キギョウ</t>
    </rPh>
    <rPh sb="6" eb="7">
      <t>ハタラ</t>
    </rPh>
    <rPh sb="8" eb="9">
      <t>カタ</t>
    </rPh>
    <rPh sb="9" eb="11">
      <t>カイカク</t>
    </rPh>
    <rPh sb="12" eb="14">
      <t>ジツレイ</t>
    </rPh>
    <phoneticPr fontId="4"/>
  </si>
  <si>
    <t>社会的にも働き方改革の推進が注目を浴びるなかで、企業の取り組みや課題について学ぶ</t>
    <rPh sb="0" eb="3">
      <t>シャカイテキ</t>
    </rPh>
    <rPh sb="5" eb="6">
      <t>ハタラ</t>
    </rPh>
    <rPh sb="7" eb="8">
      <t>カタ</t>
    </rPh>
    <rPh sb="8" eb="10">
      <t>カイカク</t>
    </rPh>
    <rPh sb="11" eb="13">
      <t>スイシン</t>
    </rPh>
    <rPh sb="14" eb="16">
      <t>チュウモク</t>
    </rPh>
    <rPh sb="17" eb="18">
      <t>ア</t>
    </rPh>
    <rPh sb="24" eb="26">
      <t>キギョウ</t>
    </rPh>
    <rPh sb="27" eb="28">
      <t>ト</t>
    </rPh>
    <rPh sb="29" eb="30">
      <t>ク</t>
    </rPh>
    <rPh sb="32" eb="34">
      <t>カダイ</t>
    </rPh>
    <rPh sb="38" eb="39">
      <t>マナ</t>
    </rPh>
    <phoneticPr fontId="13"/>
  </si>
  <si>
    <t>会社における、働き方改革推進の取り組みについて</t>
    <rPh sb="7" eb="8">
      <t>ハタラ</t>
    </rPh>
    <rPh sb="9" eb="10">
      <t>カタ</t>
    </rPh>
    <rPh sb="10" eb="12">
      <t>カイカク</t>
    </rPh>
    <rPh sb="12" eb="14">
      <t>スイシン</t>
    </rPh>
    <rPh sb="15" eb="16">
      <t>ト</t>
    </rPh>
    <rPh sb="17" eb="18">
      <t>ク</t>
    </rPh>
    <phoneticPr fontId="13"/>
  </si>
  <si>
    <t>"経営企画"の会社における役割</t>
    <rPh sb="1" eb="3">
      <t>ケイエイ</t>
    </rPh>
    <rPh sb="3" eb="5">
      <t>キカク</t>
    </rPh>
    <rPh sb="7" eb="9">
      <t>カイシャ</t>
    </rPh>
    <rPh sb="13" eb="15">
      <t>ヤクワリ</t>
    </rPh>
    <phoneticPr fontId="1"/>
  </si>
  <si>
    <t>会社における経営企画の重要性、やりがいを理解いただき、今、
学んでいることの意義を掴むきっかけとしていただけたらと思います。</t>
    <rPh sb="0" eb="2">
      <t>カイシャ</t>
    </rPh>
    <rPh sb="6" eb="8">
      <t>ケイエイ</t>
    </rPh>
    <rPh sb="8" eb="10">
      <t>キカク</t>
    </rPh>
    <rPh sb="11" eb="14">
      <t>ジュウヨウセイ</t>
    </rPh>
    <rPh sb="20" eb="22">
      <t>リカイ</t>
    </rPh>
    <rPh sb="27" eb="28">
      <t>イマ</t>
    </rPh>
    <rPh sb="30" eb="31">
      <t>マナ</t>
    </rPh>
    <rPh sb="38" eb="40">
      <t>イギ</t>
    </rPh>
    <rPh sb="41" eb="42">
      <t>ツカ</t>
    </rPh>
    <rPh sb="57" eb="58">
      <t>オモ</t>
    </rPh>
    <phoneticPr fontId="1"/>
  </si>
  <si>
    <t>（一例です。詳細は大学との打合せで決定したいと思います）
１．自己紹介・業界・当社の紹介
２．経営企画の役割
３．管理会計の考え方、実践
４．経営ビジョン、計画の策定</t>
    <rPh sb="1" eb="3">
      <t>イチレイ</t>
    </rPh>
    <rPh sb="6" eb="8">
      <t>ショウサイ</t>
    </rPh>
    <rPh sb="9" eb="11">
      <t>ダ</t>
    </rPh>
    <rPh sb="13" eb="15">
      <t>ウチアワ</t>
    </rPh>
    <rPh sb="17" eb="19">
      <t>ケッテイ</t>
    </rPh>
    <rPh sb="23" eb="24">
      <t>オモ</t>
    </rPh>
    <rPh sb="31" eb="33">
      <t>ジコ</t>
    </rPh>
    <rPh sb="33" eb="35">
      <t>ショウカイ</t>
    </rPh>
    <rPh sb="36" eb="38">
      <t>ギョウカイ</t>
    </rPh>
    <rPh sb="39" eb="41">
      <t>トウシャ</t>
    </rPh>
    <rPh sb="42" eb="44">
      <t>ショウカイ</t>
    </rPh>
    <rPh sb="47" eb="49">
      <t>ケイエイ</t>
    </rPh>
    <rPh sb="49" eb="51">
      <t>キカク</t>
    </rPh>
    <rPh sb="52" eb="54">
      <t>ヤクワリ</t>
    </rPh>
    <rPh sb="57" eb="59">
      <t>カンリ</t>
    </rPh>
    <rPh sb="59" eb="61">
      <t>カイケイ</t>
    </rPh>
    <rPh sb="62" eb="63">
      <t>カンガ</t>
    </rPh>
    <rPh sb="64" eb="65">
      <t>カタ</t>
    </rPh>
    <rPh sb="66" eb="68">
      <t>ジッセン</t>
    </rPh>
    <rPh sb="71" eb="73">
      <t>ケイエイ</t>
    </rPh>
    <rPh sb="78" eb="80">
      <t>ケイカク</t>
    </rPh>
    <rPh sb="81" eb="83">
      <t>サクテイ</t>
    </rPh>
    <phoneticPr fontId="3"/>
  </si>
  <si>
    <t>経営企画部　男性　4０代</t>
    <rPh sb="0" eb="2">
      <t>ケイエイ</t>
    </rPh>
    <rPh sb="2" eb="4">
      <t>キカク</t>
    </rPh>
    <rPh sb="4" eb="5">
      <t>ブ</t>
    </rPh>
    <rPh sb="6" eb="8">
      <t>ダンセイ</t>
    </rPh>
    <rPh sb="11" eb="12">
      <t>ダイ</t>
    </rPh>
    <phoneticPr fontId="1"/>
  </si>
  <si>
    <t>家電リサイクル法等、関連法規に基づくリサイクル業（役割・リサイクル技術・実際のオペレーション等）の講義（資料・ビデオ・デモ機など）を通して、資源循環の必要性理解、環境問題意識の向上に繋げる。</t>
    <rPh sb="0" eb="2">
      <t>カデン</t>
    </rPh>
    <rPh sb="7" eb="8">
      <t>ホウ</t>
    </rPh>
    <rPh sb="8" eb="9">
      <t>ナド</t>
    </rPh>
    <rPh sb="10" eb="12">
      <t>カンレン</t>
    </rPh>
    <rPh sb="12" eb="14">
      <t>ホウキ</t>
    </rPh>
    <rPh sb="15" eb="16">
      <t>モト</t>
    </rPh>
    <rPh sb="23" eb="24">
      <t>ギョウ</t>
    </rPh>
    <rPh sb="25" eb="27">
      <t>ヤクワリ</t>
    </rPh>
    <rPh sb="33" eb="35">
      <t>ギジュツ</t>
    </rPh>
    <rPh sb="36" eb="38">
      <t>ジッサイ</t>
    </rPh>
    <rPh sb="46" eb="47">
      <t>ナド</t>
    </rPh>
    <rPh sb="49" eb="51">
      <t>コウギ</t>
    </rPh>
    <rPh sb="52" eb="54">
      <t>シリョウ</t>
    </rPh>
    <rPh sb="61" eb="62">
      <t>キ</t>
    </rPh>
    <rPh sb="66" eb="67">
      <t>ツウ</t>
    </rPh>
    <rPh sb="70" eb="72">
      <t>シゲン</t>
    </rPh>
    <rPh sb="72" eb="74">
      <t>ジュンカン</t>
    </rPh>
    <rPh sb="75" eb="78">
      <t>ヒツヨウセイ</t>
    </rPh>
    <rPh sb="78" eb="80">
      <t>リカイ</t>
    </rPh>
    <rPh sb="81" eb="83">
      <t>カンキョウ</t>
    </rPh>
    <rPh sb="83" eb="85">
      <t>モンダイ</t>
    </rPh>
    <rPh sb="85" eb="87">
      <t>イシキ</t>
    </rPh>
    <rPh sb="88" eb="90">
      <t>コウジョウ</t>
    </rPh>
    <rPh sb="91" eb="92">
      <t>ツナ</t>
    </rPh>
    <phoneticPr fontId="1"/>
  </si>
  <si>
    <t>・会社概要説明（関連法規の説明・リサイクルプラントの役割含む）
・リサイクル基礎技術の説明と理解（デモ機等を利用）
・有害物質の仕分けと適正処理の説明
・まとめ（廃家電の適正処理とは）</t>
    <rPh sb="1" eb="3">
      <t>カイシャ</t>
    </rPh>
    <rPh sb="3" eb="5">
      <t>ガイヨウ</t>
    </rPh>
    <rPh sb="5" eb="7">
      <t>セツメイ</t>
    </rPh>
    <rPh sb="8" eb="10">
      <t>カンレン</t>
    </rPh>
    <rPh sb="10" eb="12">
      <t>ホウキ</t>
    </rPh>
    <rPh sb="13" eb="15">
      <t>セツメイ</t>
    </rPh>
    <rPh sb="26" eb="28">
      <t>ヤクワリ</t>
    </rPh>
    <rPh sb="28" eb="29">
      <t>フク</t>
    </rPh>
    <rPh sb="38" eb="40">
      <t>キソ</t>
    </rPh>
    <rPh sb="40" eb="42">
      <t>ギジュツ</t>
    </rPh>
    <rPh sb="43" eb="45">
      <t>セツメイ</t>
    </rPh>
    <rPh sb="46" eb="48">
      <t>リカイ</t>
    </rPh>
    <rPh sb="51" eb="52">
      <t>キ</t>
    </rPh>
    <rPh sb="52" eb="53">
      <t>ナド</t>
    </rPh>
    <rPh sb="54" eb="56">
      <t>リヨウ</t>
    </rPh>
    <rPh sb="59" eb="61">
      <t>ユウガイ</t>
    </rPh>
    <rPh sb="61" eb="63">
      <t>ブッシツ</t>
    </rPh>
    <rPh sb="64" eb="66">
      <t>シワ</t>
    </rPh>
    <rPh sb="68" eb="70">
      <t>テキセイ</t>
    </rPh>
    <rPh sb="70" eb="72">
      <t>ショリ</t>
    </rPh>
    <rPh sb="73" eb="75">
      <t>セツメイ</t>
    </rPh>
    <rPh sb="81" eb="82">
      <t>ハイ</t>
    </rPh>
    <rPh sb="82" eb="84">
      <t>カデン</t>
    </rPh>
    <rPh sb="85" eb="87">
      <t>テキセイ</t>
    </rPh>
    <rPh sb="87" eb="89">
      <t>ショリ</t>
    </rPh>
    <phoneticPr fontId="1"/>
  </si>
  <si>
    <t>日本語（英語での対応も可）</t>
    <rPh sb="0" eb="3">
      <t>ニホンゴ</t>
    </rPh>
    <rPh sb="4" eb="6">
      <t>エイゴ</t>
    </rPh>
    <rPh sb="8" eb="10">
      <t>タイオウ</t>
    </rPh>
    <rPh sb="11" eb="12">
      <t>カ</t>
    </rPh>
    <phoneticPr fontId="1"/>
  </si>
  <si>
    <t>人事総務　男性（説明経験・現場経験豊富）、または女性（説明経験豊富）</t>
    <rPh sb="0" eb="2">
      <t>ジンジ</t>
    </rPh>
    <rPh sb="2" eb="4">
      <t>ソウム</t>
    </rPh>
    <rPh sb="5" eb="7">
      <t>ダンセイ</t>
    </rPh>
    <rPh sb="13" eb="15">
      <t>ゲンバ</t>
    </rPh>
    <rPh sb="15" eb="17">
      <t>ケイケン</t>
    </rPh>
    <rPh sb="17" eb="19">
      <t>ホウフ</t>
    </rPh>
    <rPh sb="24" eb="26">
      <t>ジョセイ</t>
    </rPh>
    <rPh sb="27" eb="29">
      <t>セツメイ</t>
    </rPh>
    <rPh sb="29" eb="31">
      <t>ケイケン</t>
    </rPh>
    <rPh sb="31" eb="33">
      <t>ホウフ</t>
    </rPh>
    <phoneticPr fontId="1"/>
  </si>
  <si>
    <t>グリーンサイクル株式会社</t>
    <rPh sb="8" eb="10">
      <t>カブシキ</t>
    </rPh>
    <rPh sb="10" eb="12">
      <t>カイシャ</t>
    </rPh>
    <phoneticPr fontId="1"/>
  </si>
  <si>
    <t>人事総務課　統括課長　伏屋俊樹</t>
    <rPh sb="0" eb="2">
      <t>ジンジ</t>
    </rPh>
    <rPh sb="2" eb="4">
      <t>ソウム</t>
    </rPh>
    <rPh sb="4" eb="5">
      <t>カ</t>
    </rPh>
    <rPh sb="6" eb="8">
      <t>トウカツ</t>
    </rPh>
    <rPh sb="8" eb="10">
      <t>カチョウ</t>
    </rPh>
    <rPh sb="11" eb="13">
      <t>フセヤ</t>
    </rPh>
    <rPh sb="13" eb="15">
      <t>トシキ</t>
    </rPh>
    <phoneticPr fontId="1"/>
  </si>
  <si>
    <t>０５２－６１３－５７０１</t>
  </si>
  <si>
    <t>fuseya@greenc.co.jp</t>
  </si>
  <si>
    <t>工場見学、実業における鉄鋼業の位置付けの紹介、当社社員の経験談を交えた懇談会の開催等</t>
    <rPh sb="0" eb="2">
      <t>コウジョウ</t>
    </rPh>
    <rPh sb="2" eb="4">
      <t>ケンガク</t>
    </rPh>
    <rPh sb="5" eb="7">
      <t>ジツギョウ</t>
    </rPh>
    <rPh sb="11" eb="13">
      <t>テッコウ</t>
    </rPh>
    <rPh sb="13" eb="14">
      <t>ギョウ</t>
    </rPh>
    <rPh sb="15" eb="18">
      <t>イチヅ</t>
    </rPh>
    <rPh sb="20" eb="22">
      <t>ショウカイ</t>
    </rPh>
    <rPh sb="23" eb="25">
      <t>トウシャ</t>
    </rPh>
    <rPh sb="25" eb="27">
      <t>シャイン</t>
    </rPh>
    <phoneticPr fontId="1"/>
  </si>
  <si>
    <t>鉄鋼業の意義、魅力の紹介を通じて、鉄鋼業に興味を持つ人材を増やす。</t>
    <rPh sb="0" eb="2">
      <t>テッコウ</t>
    </rPh>
    <rPh sb="2" eb="3">
      <t>ギョウ</t>
    </rPh>
    <rPh sb="4" eb="6">
      <t>イギ</t>
    </rPh>
    <rPh sb="7" eb="9">
      <t>ミリョク</t>
    </rPh>
    <rPh sb="10" eb="12">
      <t>ショウカイ</t>
    </rPh>
    <rPh sb="13" eb="14">
      <t>ツウ</t>
    </rPh>
    <rPh sb="17" eb="19">
      <t>テッコウ</t>
    </rPh>
    <rPh sb="19" eb="20">
      <t>ギョウ</t>
    </rPh>
    <rPh sb="21" eb="23">
      <t>キョウミ</t>
    </rPh>
    <rPh sb="24" eb="25">
      <t>モ</t>
    </rPh>
    <rPh sb="26" eb="28">
      <t>ジンザイ</t>
    </rPh>
    <rPh sb="29" eb="30">
      <t>フ</t>
    </rPh>
    <phoneticPr fontId="1"/>
  </si>
  <si>
    <t>工場見学、座学を予定しております。</t>
    <rPh sb="0" eb="2">
      <t>コウジョウ</t>
    </rPh>
    <rPh sb="2" eb="4">
      <t>ケンガク</t>
    </rPh>
    <rPh sb="5" eb="6">
      <t>ザ</t>
    </rPh>
    <rPh sb="6" eb="7">
      <t>マナ</t>
    </rPh>
    <rPh sb="8" eb="10">
      <t>ヨテイ</t>
    </rPh>
    <phoneticPr fontId="1"/>
  </si>
  <si>
    <t>未定ですが、人事部門で対応する予定です。</t>
    <rPh sb="0" eb="2">
      <t>ミテイ</t>
    </rPh>
    <rPh sb="6" eb="8">
      <t>ジンジ</t>
    </rPh>
    <rPh sb="8" eb="10">
      <t>ブモン</t>
    </rPh>
    <rPh sb="11" eb="13">
      <t>タイオウ</t>
    </rPh>
    <rPh sb="15" eb="17">
      <t>ヨテイ</t>
    </rPh>
    <phoneticPr fontId="1"/>
  </si>
  <si>
    <t>日本製鉄株式会社</t>
    <rPh sb="0" eb="2">
      <t>ニッポン</t>
    </rPh>
    <rPh sb="2" eb="4">
      <t>セイテツ</t>
    </rPh>
    <rPh sb="4" eb="8">
      <t>カブシキガイシャ</t>
    </rPh>
    <phoneticPr fontId="4"/>
  </si>
  <si>
    <t>名古屋製鉄所総務部人事総務室　人事課
寳木　士朗(たからぎ　しろう)</t>
    <rPh sb="0" eb="3">
      <t>ナゴヤ</t>
    </rPh>
    <rPh sb="3" eb="5">
      <t>セイテツ</t>
    </rPh>
    <rPh sb="5" eb="6">
      <t>ジョ</t>
    </rPh>
    <rPh sb="6" eb="8">
      <t>ソウム</t>
    </rPh>
    <rPh sb="8" eb="9">
      <t>ブ</t>
    </rPh>
    <rPh sb="9" eb="11">
      <t>ジンジ</t>
    </rPh>
    <rPh sb="11" eb="14">
      <t>ソウムシツ</t>
    </rPh>
    <rPh sb="15" eb="17">
      <t>ジンジ</t>
    </rPh>
    <rPh sb="17" eb="18">
      <t>カ</t>
    </rPh>
    <rPh sb="19" eb="20">
      <t>タカラ</t>
    </rPh>
    <rPh sb="20" eb="21">
      <t>キ</t>
    </rPh>
    <rPh sb="22" eb="24">
      <t>シロウ</t>
    </rPh>
    <phoneticPr fontId="4"/>
  </si>
  <si>
    <t>takaragi.324.shiro@jp.nipponsteel.com</t>
  </si>
  <si>
    <t>経営計画の策定と予算編成に関わる仕事のやりがい</t>
    <rPh sb="0" eb="2">
      <t>ケイエイ</t>
    </rPh>
    <rPh sb="2" eb="4">
      <t>ケイカク</t>
    </rPh>
    <rPh sb="5" eb="7">
      <t>サクテイ</t>
    </rPh>
    <rPh sb="8" eb="10">
      <t>ヨサン</t>
    </rPh>
    <rPh sb="10" eb="12">
      <t>ヘンセイ</t>
    </rPh>
    <rPh sb="13" eb="14">
      <t>カカ</t>
    </rPh>
    <rPh sb="16" eb="18">
      <t>シゴト</t>
    </rPh>
    <phoneticPr fontId="1"/>
  </si>
  <si>
    <t>管理会計の実践に対して興味を抱かせる</t>
    <rPh sb="0" eb="2">
      <t>カンリ</t>
    </rPh>
    <rPh sb="2" eb="4">
      <t>カイケイ</t>
    </rPh>
    <rPh sb="5" eb="7">
      <t>ジッセン</t>
    </rPh>
    <rPh sb="8" eb="9">
      <t>タイ</t>
    </rPh>
    <rPh sb="11" eb="13">
      <t>キョウミ</t>
    </rPh>
    <rPh sb="14" eb="15">
      <t>イダ</t>
    </rPh>
    <phoneticPr fontId="1"/>
  </si>
  <si>
    <t>個別打合せにて決定</t>
    <rPh sb="0" eb="2">
      <t>コベツ</t>
    </rPh>
    <rPh sb="2" eb="4">
      <t>ウチアワ</t>
    </rPh>
    <rPh sb="7" eb="9">
      <t>ケッテイ</t>
    </rPh>
    <phoneticPr fontId="1"/>
  </si>
  <si>
    <t>経営企画部　男性　４０代</t>
    <rPh sb="0" eb="2">
      <t>ケイエイ</t>
    </rPh>
    <rPh sb="2" eb="4">
      <t>キカク</t>
    </rPh>
    <rPh sb="4" eb="5">
      <t>ブ</t>
    </rPh>
    <rPh sb="6" eb="8">
      <t>ダンセイ</t>
    </rPh>
    <rPh sb="11" eb="12">
      <t>ダイ</t>
    </rPh>
    <phoneticPr fontId="1"/>
  </si>
  <si>
    <t>鉄鋼業</t>
    <rPh sb="0" eb="2">
      <t>テッコウ</t>
    </rPh>
    <rPh sb="2" eb="3">
      <t>ギョウ</t>
    </rPh>
    <phoneticPr fontId="1"/>
  </si>
  <si>
    <t>人事担当者による『企業が求める人材』</t>
    <rPh sb="0" eb="5">
      <t>ジンジタントウシャ</t>
    </rPh>
    <rPh sb="9" eb="11">
      <t>キギョウ</t>
    </rPh>
    <rPh sb="12" eb="13">
      <t>モト</t>
    </rPh>
    <rPh sb="15" eb="17">
      <t>ジンザイ</t>
    </rPh>
    <phoneticPr fontId="1"/>
  </si>
  <si>
    <t>企業が求める人材、企業で活躍している人材のポイントを伝えることで、今後の学生生活の過ごし方において新たな気づきを得ていただきたい</t>
  </si>
  <si>
    <t>（詳細は大学とお打ち合わせさせていただきます）
１．自己紹介、業界・当社の紹介
２．就職活動について
３．社会のギャップと社会人基礎力について
４．感想交流、質疑応答等</t>
  </si>
  <si>
    <t>無し</t>
  </si>
  <si>
    <t>「文系・女性・20代前半」または「文系・男性・20代後半」を予定</t>
    <rPh sb="1" eb="3">
      <t>ブンケイ</t>
    </rPh>
    <rPh sb="4" eb="6">
      <t>ジョセイ</t>
    </rPh>
    <rPh sb="9" eb="10">
      <t>ダイ</t>
    </rPh>
    <rPh sb="10" eb="12">
      <t>ゼンハン</t>
    </rPh>
    <rPh sb="17" eb="19">
      <t>ブンケイ</t>
    </rPh>
    <rPh sb="20" eb="22">
      <t>ダンセイ</t>
    </rPh>
    <rPh sb="25" eb="26">
      <t>ダイ</t>
    </rPh>
    <rPh sb="26" eb="28">
      <t>コウハン</t>
    </rPh>
    <rPh sb="30" eb="32">
      <t>ヨテイ</t>
    </rPh>
    <phoneticPr fontId="1"/>
  </si>
  <si>
    <t>サーラエナジー株式会社</t>
    <rPh sb="7" eb="11">
      <t>カブシキガイシャ</t>
    </rPh>
    <phoneticPr fontId="1"/>
  </si>
  <si>
    <t>経営管理部　人事グループ　小久保玖美</t>
    <rPh sb="0" eb="5">
      <t>ケイエイカンリブ</t>
    </rPh>
    <rPh sb="6" eb="8">
      <t>ジンジ</t>
    </rPh>
    <rPh sb="13" eb="18">
      <t>コクボクミ</t>
    </rPh>
    <phoneticPr fontId="1"/>
  </si>
  <si>
    <t>kk22425@sala.jp</t>
  </si>
  <si>
    <t>2022－22</t>
    <phoneticPr fontId="3"/>
  </si>
  <si>
    <t>学生生活と就職活動の関連性について</t>
    <rPh sb="0" eb="2">
      <t>ガクセイ</t>
    </rPh>
    <rPh sb="2" eb="4">
      <t>セイカツ</t>
    </rPh>
    <rPh sb="5" eb="9">
      <t>シュウショクカツドウ</t>
    </rPh>
    <rPh sb="10" eb="13">
      <t>カンレンセイ</t>
    </rPh>
    <phoneticPr fontId="26"/>
  </si>
  <si>
    <t>日々の学生時代の経験を採用面接においてどのように伝えれば効果的なのか、実例を交えながら伝えることで、就活の準備に役立てていただきたい</t>
  </si>
  <si>
    <t>2022－23</t>
    <phoneticPr fontId="3"/>
  </si>
  <si>
    <t>「私、こんな面接をしています」</t>
    <rPh sb="1" eb="2">
      <t>ワタシ</t>
    </rPh>
    <rPh sb="6" eb="8">
      <t>メンセツ</t>
    </rPh>
    <phoneticPr fontId="1"/>
  </si>
  <si>
    <t>リアルな面接の状況を実例を交えながらお伝えし、面接を成功させるにはどんな活動・準備が必要か考えるきっかけにしていただきたい</t>
  </si>
  <si>
    <t>（詳細は大学とお打ち合わせさせていただきます）
１．自己紹介、業界・当社の紹介
２．受かる学生、落ちる学生に共通していること
３．面接でよくある質問とその意図
４．感想交流、質疑応答等</t>
  </si>
  <si>
    <t>グローバル時代のキャリア形成につながる海外トレーニー経験</t>
    <rPh sb="5" eb="7">
      <t>ジダイ</t>
    </rPh>
    <rPh sb="12" eb="14">
      <t>ケイセイ</t>
    </rPh>
    <rPh sb="19" eb="21">
      <t>カイガイ</t>
    </rPh>
    <rPh sb="26" eb="28">
      <t>ケイケン</t>
    </rPh>
    <phoneticPr fontId="1"/>
  </si>
  <si>
    <t>キャリア形成につながり、海外トレーニー経験を自己成長の糧にするため、必要な意識・行動、基盤となる知識・能力を、事例紹介を踏まえて理解してもらう。学生時代から準備できることを考えるきっかけとする。</t>
    <rPh sb="4" eb="6">
      <t>ケイセイ</t>
    </rPh>
    <rPh sb="12" eb="14">
      <t>カイガイ</t>
    </rPh>
    <rPh sb="19" eb="21">
      <t>ケイケン</t>
    </rPh>
    <rPh sb="22" eb="24">
      <t>ジコ</t>
    </rPh>
    <rPh sb="24" eb="26">
      <t>セイチョウ</t>
    </rPh>
    <rPh sb="27" eb="28">
      <t>カテ</t>
    </rPh>
    <rPh sb="34" eb="36">
      <t>ヒツヨウ</t>
    </rPh>
    <rPh sb="37" eb="39">
      <t>イシキ</t>
    </rPh>
    <rPh sb="40" eb="42">
      <t>コウドウ</t>
    </rPh>
    <rPh sb="43" eb="45">
      <t>キバン</t>
    </rPh>
    <rPh sb="48" eb="50">
      <t>チシキ</t>
    </rPh>
    <rPh sb="51" eb="53">
      <t>ノウリョク</t>
    </rPh>
    <rPh sb="55" eb="57">
      <t>ジレイ</t>
    </rPh>
    <rPh sb="57" eb="59">
      <t>ショウカイ</t>
    </rPh>
    <rPh sb="60" eb="61">
      <t>フ</t>
    </rPh>
    <rPh sb="64" eb="66">
      <t>リカイ</t>
    </rPh>
    <rPh sb="72" eb="74">
      <t>ガクセイ</t>
    </rPh>
    <rPh sb="74" eb="76">
      <t>ジダイ</t>
    </rPh>
    <rPh sb="78" eb="80">
      <t>ジュンビ</t>
    </rPh>
    <rPh sb="86" eb="87">
      <t>カンガ</t>
    </rPh>
    <phoneticPr fontId="1"/>
  </si>
  <si>
    <t>講師未定のため、以下は仮のプログラムです。
1．自己紹介、当社紹介
2．グローバル時代のキャリア形成の考え方
3．海外トレーニー経験から得られた学び、養った能力とその活かし方
4．皆さんへのメッセージ（学生時代から養成するべき能力等）</t>
    <rPh sb="0" eb="2">
      <t>コウシ</t>
    </rPh>
    <rPh sb="2" eb="4">
      <t>ミテイ</t>
    </rPh>
    <rPh sb="8" eb="10">
      <t>イカ</t>
    </rPh>
    <rPh sb="11" eb="12">
      <t>カリ</t>
    </rPh>
    <rPh sb="24" eb="26">
      <t>ジコ</t>
    </rPh>
    <rPh sb="26" eb="28">
      <t>ショウカイ</t>
    </rPh>
    <rPh sb="29" eb="31">
      <t>トウシャ</t>
    </rPh>
    <rPh sb="31" eb="33">
      <t>ショウカイ</t>
    </rPh>
    <rPh sb="41" eb="43">
      <t>ジダイ</t>
    </rPh>
    <rPh sb="48" eb="50">
      <t>ケイセイ</t>
    </rPh>
    <rPh sb="51" eb="52">
      <t>カンガ</t>
    </rPh>
    <rPh sb="53" eb="54">
      <t>カタ</t>
    </rPh>
    <rPh sb="57" eb="59">
      <t>カイガイ</t>
    </rPh>
    <rPh sb="64" eb="66">
      <t>ケイケン</t>
    </rPh>
    <rPh sb="68" eb="69">
      <t>エ</t>
    </rPh>
    <rPh sb="72" eb="73">
      <t>マナ</t>
    </rPh>
    <rPh sb="75" eb="76">
      <t>ヤシナ</t>
    </rPh>
    <rPh sb="78" eb="80">
      <t>ノウリョク</t>
    </rPh>
    <rPh sb="83" eb="84">
      <t>イ</t>
    </rPh>
    <rPh sb="86" eb="87">
      <t>カタ</t>
    </rPh>
    <rPh sb="90" eb="91">
      <t>ミナ</t>
    </rPh>
    <rPh sb="101" eb="103">
      <t>ガクセイ</t>
    </rPh>
    <rPh sb="103" eb="105">
      <t>ジダイ</t>
    </rPh>
    <rPh sb="107" eb="109">
      <t>ヨウセイ</t>
    </rPh>
    <rPh sb="113" eb="115">
      <t>ノウリョク</t>
    </rPh>
    <rPh sb="115" eb="116">
      <t>ナド</t>
    </rPh>
    <phoneticPr fontId="1"/>
  </si>
  <si>
    <t>その他（記入してください）オンライン講義</t>
    <rPh sb="18" eb="20">
      <t>コウギ</t>
    </rPh>
    <phoneticPr fontId="1"/>
  </si>
  <si>
    <t>年代：20代後半、人事部門の社員を予定（人事部門以外の可能性もあり）</t>
  </si>
  <si>
    <t>株式会社デンソー</t>
    <rPh sb="0" eb="2">
      <t>カブシキ</t>
    </rPh>
    <rPh sb="2" eb="4">
      <t>カイシャ</t>
    </rPh>
    <phoneticPr fontId="1"/>
  </si>
  <si>
    <t>人事部 人財組織開発室　人財組織開発2課　楊　健</t>
    <rPh sb="0" eb="2">
      <t>ジンジ</t>
    </rPh>
    <rPh sb="2" eb="3">
      <t>ブ</t>
    </rPh>
    <rPh sb="4" eb="6">
      <t>ジンザイ</t>
    </rPh>
    <rPh sb="6" eb="8">
      <t>ソシキ</t>
    </rPh>
    <rPh sb="8" eb="10">
      <t>カイハツ</t>
    </rPh>
    <rPh sb="10" eb="11">
      <t>シツ</t>
    </rPh>
    <rPh sb="12" eb="14">
      <t>ジンザイ</t>
    </rPh>
    <rPh sb="14" eb="16">
      <t>ソシキ</t>
    </rPh>
    <rPh sb="16" eb="18">
      <t>カイハツ</t>
    </rPh>
    <rPh sb="19" eb="20">
      <t>カ</t>
    </rPh>
    <rPh sb="21" eb="22">
      <t>ヨウ</t>
    </rPh>
    <rPh sb="23" eb="24">
      <t>ケン</t>
    </rPh>
    <phoneticPr fontId="1"/>
  </si>
  <si>
    <t>0566-55-5635</t>
  </si>
  <si>
    <t>jian.yang.j8p@jp.denso.com</t>
  </si>
  <si>
    <t>働く意義、社会で求められる人材像、当社の仕事内容　等</t>
    <rPh sb="0" eb="1">
      <t>ハタラ</t>
    </rPh>
    <rPh sb="2" eb="4">
      <t>イギ</t>
    </rPh>
    <rPh sb="5" eb="7">
      <t>シャカイ</t>
    </rPh>
    <rPh sb="8" eb="9">
      <t>モト</t>
    </rPh>
    <rPh sb="13" eb="16">
      <t>ジンザイゾウ</t>
    </rPh>
    <rPh sb="17" eb="19">
      <t>トウシャ</t>
    </rPh>
    <rPh sb="20" eb="22">
      <t>シゴト</t>
    </rPh>
    <rPh sb="22" eb="24">
      <t>ナイヨウ</t>
    </rPh>
    <rPh sb="25" eb="26">
      <t>トウ</t>
    </rPh>
    <phoneticPr fontId="1"/>
  </si>
  <si>
    <t>当社及び業界を理解して頂き、メディア業界を志向する学生を増やしたい。
キャリアイメージを描き社会人に求められる力を身につけていただきたい。</t>
    <rPh sb="0" eb="2">
      <t>トウシャ</t>
    </rPh>
    <rPh sb="2" eb="3">
      <t>オヨ</t>
    </rPh>
    <rPh sb="4" eb="6">
      <t>ギョウカイ</t>
    </rPh>
    <rPh sb="7" eb="9">
      <t>リカイ</t>
    </rPh>
    <rPh sb="11" eb="12">
      <t>イタダ</t>
    </rPh>
    <rPh sb="18" eb="20">
      <t>ギョウカイ</t>
    </rPh>
    <rPh sb="21" eb="23">
      <t>シコウ</t>
    </rPh>
    <rPh sb="25" eb="27">
      <t>ガクセイ</t>
    </rPh>
    <rPh sb="28" eb="29">
      <t>フ</t>
    </rPh>
    <rPh sb="44" eb="45">
      <t>エガ</t>
    </rPh>
    <rPh sb="46" eb="49">
      <t>シャカイジン</t>
    </rPh>
    <rPh sb="50" eb="51">
      <t>モト</t>
    </rPh>
    <rPh sb="55" eb="56">
      <t>チカラ</t>
    </rPh>
    <rPh sb="57" eb="58">
      <t>ミ</t>
    </rPh>
    <phoneticPr fontId="1"/>
  </si>
  <si>
    <t>(一例です。詳細は大学との打合わせで決定したいと思います。)
1.自己紹介
2.業界・当社の紹介
3.会社で得た経験、葛藤、やりがい
4.学生に期待すること　　等</t>
    <rPh sb="1" eb="3">
      <t>イチレイ</t>
    </rPh>
    <rPh sb="6" eb="8">
      <t>ショウサイ</t>
    </rPh>
    <rPh sb="9" eb="11">
      <t>ダイガク</t>
    </rPh>
    <rPh sb="13" eb="14">
      <t>ウ</t>
    </rPh>
    <rPh sb="14" eb="15">
      <t>ア</t>
    </rPh>
    <rPh sb="18" eb="20">
      <t>ケッテイ</t>
    </rPh>
    <rPh sb="24" eb="25">
      <t>オモ</t>
    </rPh>
    <rPh sb="33" eb="37">
      <t>ジコショウカイ</t>
    </rPh>
    <rPh sb="40" eb="42">
      <t>ギョウカイ</t>
    </rPh>
    <rPh sb="43" eb="45">
      <t>トウシャ</t>
    </rPh>
    <rPh sb="46" eb="48">
      <t>ショウカイ</t>
    </rPh>
    <rPh sb="51" eb="53">
      <t>カイシャ</t>
    </rPh>
    <rPh sb="54" eb="55">
      <t>エ</t>
    </rPh>
    <rPh sb="56" eb="58">
      <t>ケイケン</t>
    </rPh>
    <rPh sb="59" eb="61">
      <t>カットウ</t>
    </rPh>
    <rPh sb="69" eb="71">
      <t>ガクセイ</t>
    </rPh>
    <rPh sb="72" eb="74">
      <t>キタイ</t>
    </rPh>
    <rPh sb="80" eb="81">
      <t>トウ</t>
    </rPh>
    <phoneticPr fontId="1"/>
  </si>
  <si>
    <t>テーマによって人選します</t>
    <rPh sb="7" eb="9">
      <t>ジンセン</t>
    </rPh>
    <phoneticPr fontId="1"/>
  </si>
  <si>
    <t>中部日本放送株式会社</t>
    <rPh sb="0" eb="2">
      <t>チュウブ</t>
    </rPh>
    <rPh sb="2" eb="6">
      <t>ニッポンホウソウ</t>
    </rPh>
    <rPh sb="6" eb="10">
      <t>カブシキガイシャ</t>
    </rPh>
    <phoneticPr fontId="1"/>
  </si>
  <si>
    <t>グループ戦略室人材開発部　三浦景一</t>
    <rPh sb="4" eb="7">
      <t>センリャクシツ</t>
    </rPh>
    <rPh sb="7" eb="9">
      <t>ジンザイ</t>
    </rPh>
    <rPh sb="9" eb="12">
      <t>カイハツブ</t>
    </rPh>
    <rPh sb="13" eb="15">
      <t>ミウラ</t>
    </rPh>
    <rPh sb="15" eb="17">
      <t>ケイイチ</t>
    </rPh>
    <phoneticPr fontId="1"/>
  </si>
  <si>
    <t>052-259-1361</t>
  </si>
  <si>
    <t>中小企業で働くとは</t>
    <rPh sb="0" eb="2">
      <t>チュウショウ</t>
    </rPh>
    <rPh sb="2" eb="4">
      <t>キギョウ</t>
    </rPh>
    <rPh sb="5" eb="6">
      <t>ハタラ</t>
    </rPh>
    <phoneticPr fontId="1"/>
  </si>
  <si>
    <t>企業選びは規模だけではない。</t>
    <rPh sb="0" eb="2">
      <t>キギョウ</t>
    </rPh>
    <rPh sb="2" eb="3">
      <t>エラ</t>
    </rPh>
    <rPh sb="5" eb="7">
      <t>キボ</t>
    </rPh>
    <phoneticPr fontId="14"/>
  </si>
  <si>
    <t>（一例です。詳細は大学との打合せで決定したいと思います）
１．自己紹介
２．業界・当社の紹介
３．自身のキャリアについて
４．中小企業のメリット
５．アドバイス</t>
    <rPh sb="1" eb="3">
      <t>イチレイ</t>
    </rPh>
    <rPh sb="6" eb="8">
      <t>ショウサイ</t>
    </rPh>
    <rPh sb="9" eb="11">
      <t>ダ</t>
    </rPh>
    <rPh sb="13" eb="15">
      <t>ウチアワ</t>
    </rPh>
    <rPh sb="17" eb="19">
      <t>ケッテイ</t>
    </rPh>
    <rPh sb="23" eb="24">
      <t>オモ</t>
    </rPh>
    <rPh sb="31" eb="33">
      <t>ジコ</t>
    </rPh>
    <rPh sb="33" eb="35">
      <t>ショウカイ</t>
    </rPh>
    <rPh sb="38" eb="40">
      <t>ギョウカイ</t>
    </rPh>
    <rPh sb="41" eb="43">
      <t>トウシャ</t>
    </rPh>
    <rPh sb="44" eb="46">
      <t>ショウカイ</t>
    </rPh>
    <rPh sb="49" eb="51">
      <t>ジシン</t>
    </rPh>
    <rPh sb="63" eb="65">
      <t>チュウショウ</t>
    </rPh>
    <rPh sb="65" eb="67">
      <t>キギョウ</t>
    </rPh>
    <phoneticPr fontId="1"/>
  </si>
  <si>
    <t>人事　男性　40代</t>
    <rPh sb="0" eb="2">
      <t>ジンジ</t>
    </rPh>
    <rPh sb="3" eb="5">
      <t>ダンセイ</t>
    </rPh>
    <rPh sb="8" eb="9">
      <t>ダイ</t>
    </rPh>
    <phoneticPr fontId="1"/>
  </si>
  <si>
    <t>東海光学株式会社</t>
    <rPh sb="0" eb="4">
      <t>トウカイコウガク</t>
    </rPh>
    <rPh sb="4" eb="8">
      <t>カブシキガイシャ</t>
    </rPh>
    <phoneticPr fontId="1"/>
  </si>
  <si>
    <t>管理部　部長　長谷則孝</t>
    <rPh sb="0" eb="3">
      <t>カンリブ</t>
    </rPh>
    <rPh sb="4" eb="6">
      <t>ブチョウ</t>
    </rPh>
    <rPh sb="7" eb="9">
      <t>ナガヤ</t>
    </rPh>
    <rPh sb="9" eb="11">
      <t>ノリタカ</t>
    </rPh>
    <phoneticPr fontId="1"/>
  </si>
  <si>
    <t>海外で仕事をする心構え</t>
    <rPh sb="3" eb="5">
      <t>シゴト</t>
    </rPh>
    <rPh sb="8" eb="10">
      <t>ココロガマ</t>
    </rPh>
    <phoneticPr fontId="1"/>
  </si>
  <si>
    <t>海外赴任（中国）の体験談</t>
    <rPh sb="0" eb="2">
      <t>カイガイ</t>
    </rPh>
    <rPh sb="2" eb="4">
      <t>フニン</t>
    </rPh>
    <rPh sb="5" eb="7">
      <t>チュウゴク</t>
    </rPh>
    <rPh sb="9" eb="12">
      <t>タイケンダン</t>
    </rPh>
    <phoneticPr fontId="1"/>
  </si>
  <si>
    <t>（一例です。詳細は大学との打合せで決定したいと思います）
１．自己紹介
２．業界・当社の紹介
３．海外赴任の経緯と仕事内容
４．得たもの
５．アドバイス</t>
    <rPh sb="1" eb="3">
      <t>イチレイ</t>
    </rPh>
    <rPh sb="6" eb="8">
      <t>ショウサイ</t>
    </rPh>
    <rPh sb="9" eb="11">
      <t>ダ</t>
    </rPh>
    <rPh sb="13" eb="15">
      <t>ウチアワ</t>
    </rPh>
    <rPh sb="17" eb="19">
      <t>ケッテイ</t>
    </rPh>
    <rPh sb="23" eb="24">
      <t>オモ</t>
    </rPh>
    <rPh sb="31" eb="33">
      <t>ジコ</t>
    </rPh>
    <rPh sb="33" eb="35">
      <t>ショウカイ</t>
    </rPh>
    <rPh sb="38" eb="40">
      <t>ギョウカイ</t>
    </rPh>
    <rPh sb="41" eb="43">
      <t>トウシャ</t>
    </rPh>
    <rPh sb="44" eb="46">
      <t>ショウカイ</t>
    </rPh>
    <rPh sb="49" eb="51">
      <t>カイガイ</t>
    </rPh>
    <rPh sb="51" eb="53">
      <t>フニン</t>
    </rPh>
    <rPh sb="54" eb="56">
      <t>ケイイ</t>
    </rPh>
    <rPh sb="57" eb="61">
      <t>シゴトナイヨウ</t>
    </rPh>
    <rPh sb="64" eb="65">
      <t>エ</t>
    </rPh>
    <phoneticPr fontId="1"/>
  </si>
  <si>
    <t>海外事業担当営業　男性　30代</t>
    <rPh sb="0" eb="2">
      <t>カイガイ</t>
    </rPh>
    <rPh sb="2" eb="4">
      <t>ジギョウ</t>
    </rPh>
    <rPh sb="4" eb="6">
      <t>タントウ</t>
    </rPh>
    <rPh sb="6" eb="8">
      <t>エイギョウ</t>
    </rPh>
    <rPh sb="9" eb="11">
      <t>ダンセイ</t>
    </rPh>
    <rPh sb="14" eb="15">
      <t>ダイ</t>
    </rPh>
    <phoneticPr fontId="1"/>
  </si>
  <si>
    <t>企業が求める人材</t>
    <rPh sb="0" eb="2">
      <t>キギョウ</t>
    </rPh>
    <rPh sb="3" eb="4">
      <t>モト</t>
    </rPh>
    <rPh sb="6" eb="8">
      <t>ジンザイ</t>
    </rPh>
    <phoneticPr fontId="1"/>
  </si>
  <si>
    <t>社員像に共感できるか。</t>
    <rPh sb="0" eb="3">
      <t>シャインゾウ</t>
    </rPh>
    <rPh sb="4" eb="6">
      <t>キョウカン</t>
    </rPh>
    <phoneticPr fontId="1"/>
  </si>
  <si>
    <t>（一例です。詳細は大学との打合せで決定したいと思います）
１．自己紹介
２．業界・当社の紹介
３．当社の社員像、習慣、人への思い
４．自己実現のために
５．アドバイス</t>
    <rPh sb="1" eb="3">
      <t>イチレイ</t>
    </rPh>
    <rPh sb="6" eb="8">
      <t>ショウサイ</t>
    </rPh>
    <rPh sb="9" eb="11">
      <t>ダ</t>
    </rPh>
    <rPh sb="13" eb="15">
      <t>ウチアワ</t>
    </rPh>
    <rPh sb="17" eb="19">
      <t>ケッテイ</t>
    </rPh>
    <rPh sb="23" eb="24">
      <t>オモ</t>
    </rPh>
    <rPh sb="31" eb="33">
      <t>ジコ</t>
    </rPh>
    <rPh sb="33" eb="35">
      <t>ショウカイ</t>
    </rPh>
    <rPh sb="38" eb="40">
      <t>ギョウカイ</t>
    </rPh>
    <rPh sb="41" eb="43">
      <t>トウシャ</t>
    </rPh>
    <rPh sb="44" eb="46">
      <t>ショウカイ</t>
    </rPh>
    <rPh sb="49" eb="51">
      <t>トウシャ</t>
    </rPh>
    <rPh sb="52" eb="55">
      <t>シャインゾウ</t>
    </rPh>
    <rPh sb="56" eb="58">
      <t>シュウカン</t>
    </rPh>
    <rPh sb="59" eb="60">
      <t>ヒト</t>
    </rPh>
    <rPh sb="62" eb="63">
      <t>オモ</t>
    </rPh>
    <rPh sb="67" eb="71">
      <t>ジコジツゲン</t>
    </rPh>
    <phoneticPr fontId="1"/>
  </si>
  <si>
    <t>不問</t>
  </si>
  <si>
    <t>「キャリア」「就職」「仕事」</t>
    <rPh sb="7" eb="9">
      <t>シュウショク</t>
    </rPh>
    <rPh sb="11" eb="13">
      <t>シゴト</t>
    </rPh>
    <phoneticPr fontId="1"/>
  </si>
  <si>
    <t>就職は自己成長につながる。</t>
    <rPh sb="0" eb="2">
      <t>シュウショク</t>
    </rPh>
    <rPh sb="3" eb="5">
      <t>ジコ</t>
    </rPh>
    <rPh sb="5" eb="7">
      <t>セイチョウ</t>
    </rPh>
    <phoneticPr fontId="1"/>
  </si>
  <si>
    <t>（一例です。詳細は大学との打合せで決定したいと思います）
１．自己紹介
２．業界・当社の紹介
３．自身のキャリアについて
４．正社員で働く意義
５．アドバイス</t>
    <rPh sb="1" eb="3">
      <t>イチレイ</t>
    </rPh>
    <rPh sb="6" eb="8">
      <t>ショウサイ</t>
    </rPh>
    <rPh sb="9" eb="11">
      <t>ダ</t>
    </rPh>
    <rPh sb="13" eb="15">
      <t>ウチアワ</t>
    </rPh>
    <rPh sb="17" eb="19">
      <t>ケッテイ</t>
    </rPh>
    <rPh sb="23" eb="24">
      <t>オモ</t>
    </rPh>
    <rPh sb="31" eb="33">
      <t>ジコ</t>
    </rPh>
    <rPh sb="33" eb="35">
      <t>ショウカイ</t>
    </rPh>
    <rPh sb="38" eb="40">
      <t>ギョウカイ</t>
    </rPh>
    <rPh sb="41" eb="43">
      <t>トウシャ</t>
    </rPh>
    <rPh sb="44" eb="46">
      <t>ショウカイ</t>
    </rPh>
    <rPh sb="49" eb="51">
      <t>ジシン</t>
    </rPh>
    <rPh sb="63" eb="66">
      <t>セイシャイン</t>
    </rPh>
    <rPh sb="67" eb="68">
      <t>ハタラ</t>
    </rPh>
    <rPh sb="69" eb="71">
      <t>イギ</t>
    </rPh>
    <phoneticPr fontId="1"/>
  </si>
  <si>
    <t>就職活動のイントロダクション</t>
    <rPh sb="0" eb="2">
      <t>シュウショク</t>
    </rPh>
    <rPh sb="2" eb="4">
      <t>カツドウ</t>
    </rPh>
    <phoneticPr fontId="1"/>
  </si>
  <si>
    <t>働き意義から就職活動の仕方まで</t>
    <rPh sb="0" eb="1">
      <t>ハタラ</t>
    </rPh>
    <rPh sb="2" eb="4">
      <t>イギ</t>
    </rPh>
    <rPh sb="6" eb="8">
      <t>シュウショク</t>
    </rPh>
    <rPh sb="8" eb="10">
      <t>カツドウ</t>
    </rPh>
    <rPh sb="11" eb="13">
      <t>シカタ</t>
    </rPh>
    <phoneticPr fontId="1"/>
  </si>
  <si>
    <t>（一例です。詳細は大学との打合せで決定したいと思います）
１．働くとは
２．就職活動のスケジュール
３．自己分析
４．先輩社員訪問
５．面接</t>
    <rPh sb="1" eb="3">
      <t>イチレイ</t>
    </rPh>
    <rPh sb="6" eb="8">
      <t>ショウサイ</t>
    </rPh>
    <rPh sb="9" eb="11">
      <t>ダ</t>
    </rPh>
    <rPh sb="13" eb="15">
      <t>ウチアワ</t>
    </rPh>
    <rPh sb="17" eb="19">
      <t>ケッテイ</t>
    </rPh>
    <rPh sb="23" eb="24">
      <t>オモ</t>
    </rPh>
    <rPh sb="31" eb="32">
      <t>ハタラ</t>
    </rPh>
    <rPh sb="38" eb="40">
      <t>シュウショク</t>
    </rPh>
    <rPh sb="40" eb="42">
      <t>カツドウ</t>
    </rPh>
    <rPh sb="52" eb="56">
      <t>ジコブンセキ</t>
    </rPh>
    <rPh sb="59" eb="63">
      <t>センパイシャイン</t>
    </rPh>
    <rPh sb="63" eb="65">
      <t>ホウモン</t>
    </rPh>
    <rPh sb="68" eb="70">
      <t>メンセツ</t>
    </rPh>
    <phoneticPr fontId="1"/>
  </si>
  <si>
    <t>人事　男性　50代</t>
    <rPh sb="0" eb="2">
      <t>ジンジ</t>
    </rPh>
    <rPh sb="3" eb="5">
      <t>ダンセイ</t>
    </rPh>
    <rPh sb="8" eb="9">
      <t>ダイ</t>
    </rPh>
    <phoneticPr fontId="1"/>
  </si>
  <si>
    <t>熱源機器の開発に関わる諸課題</t>
  </si>
  <si>
    <t>熱源機器開発の意義（省エネ・省ＣＯ２等）、当社の取組み</t>
  </si>
  <si>
    <t>熱源機器開発の技術動向、当社の取組み</t>
  </si>
  <si>
    <t>研究所等で熱源機器の開発経験を有する社員</t>
  </si>
  <si>
    <t>東邦ガス株式会社</t>
  </si>
  <si>
    <t>人事部　人財グループ　次長　吉永隼人</t>
    <rPh sb="14" eb="16">
      <t>ヨシナガ</t>
    </rPh>
    <rPh sb="16" eb="18">
      <t>ハヤト</t>
    </rPh>
    <phoneticPr fontId="19"/>
  </si>
  <si>
    <t>052-872-9546</t>
  </si>
  <si>
    <t>h-yoshi@tohogas.co.jp</t>
  </si>
  <si>
    <t>ＰＣ、プロジェクター、ポインター</t>
  </si>
  <si>
    <t>社内調整のため、講義希望日の２～３カ月前までに連絡頂きたい</t>
  </si>
  <si>
    <t>人財育成への取り組み
～電力・ガス自由化時代に必要な人材とは～</t>
  </si>
  <si>
    <t>地域の発展に貢献するための当社の取り組み、それらを推進する社員のこれまでのキャリア、社員の成長をサポートする人財育成の取り組み等について紹介。これらを通じ、「自らキャリアを考え、行動する」ことの重要性を感じてほしい。</t>
  </si>
  <si>
    <t>地域の成長・発展に向けた当社の取り組み 
・エネルギー事業に求められる人財像
・キャリア形成について（自ら選択し、つくる）
人財育成のＰＤＣＡサイクル
当社の人財育成の取り組み</t>
  </si>
  <si>
    <t>人事部の社員を予定</t>
  </si>
  <si>
    <t>海外での業務経験談、キャリア紹介</t>
    <rPh sb="4" eb="6">
      <t>ギョウム</t>
    </rPh>
    <rPh sb="6" eb="8">
      <t>ケイケン</t>
    </rPh>
    <rPh sb="8" eb="9">
      <t>ダン</t>
    </rPh>
    <rPh sb="14" eb="16">
      <t>ショウカイ</t>
    </rPh>
    <phoneticPr fontId="13"/>
  </si>
  <si>
    <t>海外での業務経験談、キャリア紹介</t>
    <rPh sb="0" eb="2">
      <t>カイガイ</t>
    </rPh>
    <rPh sb="4" eb="6">
      <t>ギョウム</t>
    </rPh>
    <rPh sb="6" eb="8">
      <t>ケイケン</t>
    </rPh>
    <rPh sb="8" eb="9">
      <t>ダン</t>
    </rPh>
    <rPh sb="14" eb="16">
      <t>ショウカイ</t>
    </rPh>
    <phoneticPr fontId="13"/>
  </si>
  <si>
    <t>日本語</t>
    <rPh sb="0" eb="3">
      <t>ニホンゴ</t>
    </rPh>
    <phoneticPr fontId="13"/>
  </si>
  <si>
    <t>未定ですが、30歳代までの社員</t>
    <rPh sb="0" eb="2">
      <t>ミテイ</t>
    </rPh>
    <rPh sb="8" eb="10">
      <t>サイダイ</t>
    </rPh>
    <rPh sb="13" eb="15">
      <t>シャイン</t>
    </rPh>
    <phoneticPr fontId="13"/>
  </si>
  <si>
    <t>株式会社 豊田自動織機</t>
    <rPh sb="0" eb="2">
      <t>カブシキ</t>
    </rPh>
    <rPh sb="2" eb="4">
      <t>カイシャ</t>
    </rPh>
    <rPh sb="5" eb="7">
      <t>トヨタ</t>
    </rPh>
    <rPh sb="7" eb="9">
      <t>ジドウ</t>
    </rPh>
    <rPh sb="9" eb="11">
      <t>ショッキ</t>
    </rPh>
    <phoneticPr fontId="13"/>
  </si>
  <si>
    <t>人事部 人材開発室 室長　服部 敦哉</t>
    <rPh sb="0" eb="2">
      <t>ジンジ</t>
    </rPh>
    <rPh sb="2" eb="3">
      <t>ブ</t>
    </rPh>
    <rPh sb="4" eb="6">
      <t>ジンザイ</t>
    </rPh>
    <rPh sb="6" eb="8">
      <t>カイハツ</t>
    </rPh>
    <rPh sb="8" eb="9">
      <t>シツ</t>
    </rPh>
    <rPh sb="10" eb="12">
      <t>シツチョウ</t>
    </rPh>
    <rPh sb="13" eb="15">
      <t>ハットリ</t>
    </rPh>
    <rPh sb="16" eb="17">
      <t>アツシ</t>
    </rPh>
    <rPh sb="17" eb="18">
      <t>ヤ</t>
    </rPh>
    <phoneticPr fontId="13"/>
  </si>
  <si>
    <t>0566-27-5493</t>
  </si>
  <si>
    <t>atsuya.hattori@mail.toyota-shokki.co.jp</t>
  </si>
  <si>
    <t>女性の働き方、キャリア形成</t>
    <rPh sb="0" eb="2">
      <t>ジョセイ</t>
    </rPh>
    <rPh sb="3" eb="4">
      <t>ハタラ</t>
    </rPh>
    <rPh sb="5" eb="6">
      <t>カタ</t>
    </rPh>
    <rPh sb="11" eb="13">
      <t>ケイセイ</t>
    </rPh>
    <phoneticPr fontId="13"/>
  </si>
  <si>
    <t>業務経験談、キャリア紹介</t>
    <rPh sb="0" eb="2">
      <t>ギョウム</t>
    </rPh>
    <rPh sb="2" eb="4">
      <t>ケイケン</t>
    </rPh>
    <rPh sb="4" eb="5">
      <t>ダン</t>
    </rPh>
    <rPh sb="10" eb="12">
      <t>ショウカイ</t>
    </rPh>
    <phoneticPr fontId="13"/>
  </si>
  <si>
    <t>女性社員</t>
    <rPh sb="0" eb="2">
      <t>ジョセイ</t>
    </rPh>
    <rPh sb="2" eb="4">
      <t>シャイン</t>
    </rPh>
    <phoneticPr fontId="13"/>
  </si>
  <si>
    <t>人事制度、人材育成</t>
    <rPh sb="0" eb="2">
      <t>ジンジ</t>
    </rPh>
    <rPh sb="2" eb="4">
      <t>セイド</t>
    </rPh>
    <rPh sb="5" eb="7">
      <t>ジンザイ</t>
    </rPh>
    <rPh sb="7" eb="9">
      <t>イクセイ</t>
    </rPh>
    <phoneticPr fontId="13"/>
  </si>
  <si>
    <t>企業での人事制度、人材育成制度とその考え方</t>
    <rPh sb="0" eb="2">
      <t>キギョウ</t>
    </rPh>
    <rPh sb="4" eb="6">
      <t>ジンジ</t>
    </rPh>
    <rPh sb="6" eb="8">
      <t>セイド</t>
    </rPh>
    <rPh sb="9" eb="11">
      <t>ジンザイ</t>
    </rPh>
    <rPh sb="11" eb="13">
      <t>イクセイ</t>
    </rPh>
    <rPh sb="13" eb="15">
      <t>セイド</t>
    </rPh>
    <rPh sb="18" eb="19">
      <t>カンガ</t>
    </rPh>
    <rPh sb="20" eb="21">
      <t>カタ</t>
    </rPh>
    <phoneticPr fontId="13"/>
  </si>
  <si>
    <t>人事部門経験者</t>
    <rPh sb="0" eb="2">
      <t>ジンジ</t>
    </rPh>
    <rPh sb="2" eb="4">
      <t>ブモン</t>
    </rPh>
    <rPh sb="4" eb="6">
      <t>ケイケン</t>
    </rPh>
    <rPh sb="6" eb="7">
      <t>シャ</t>
    </rPh>
    <phoneticPr fontId="13"/>
  </si>
  <si>
    <t>技術者のキャリアとは</t>
    <rPh sb="0" eb="3">
      <t>ギジュツシャ</t>
    </rPh>
    <phoneticPr fontId="13"/>
  </si>
  <si>
    <t>「学生時代と入社後の技術専門性の変遷」「女性技術者のキャリア」</t>
    <rPh sb="1" eb="3">
      <t>ガクセイ</t>
    </rPh>
    <rPh sb="3" eb="5">
      <t>ジダイ</t>
    </rPh>
    <rPh sb="6" eb="9">
      <t>ニュウシャゴ</t>
    </rPh>
    <rPh sb="10" eb="12">
      <t>ギジュツ</t>
    </rPh>
    <rPh sb="12" eb="15">
      <t>センモンセイ</t>
    </rPh>
    <rPh sb="16" eb="18">
      <t>ヘンセン</t>
    </rPh>
    <rPh sb="20" eb="22">
      <t>ジョセイ</t>
    </rPh>
    <rPh sb="22" eb="25">
      <t>ギジュツシャ</t>
    </rPh>
    <phoneticPr fontId="13"/>
  </si>
  <si>
    <t>技術者</t>
    <rPh sb="0" eb="3">
      <t>ギジュツシャ</t>
    </rPh>
    <phoneticPr fontId="13"/>
  </si>
  <si>
    <t>異文化コミュニケーション</t>
    <rPh sb="0" eb="3">
      <t>イブンカ</t>
    </rPh>
    <phoneticPr fontId="1"/>
  </si>
  <si>
    <t>グローバル化が進む中、国籍、文化背景の異なる人たちとのコミュニケーションにおいて心掛けるべきこと、大切なのは言語だけでないということ。</t>
    <rPh sb="5" eb="6">
      <t>カ</t>
    </rPh>
    <rPh sb="7" eb="8">
      <t>スス</t>
    </rPh>
    <rPh sb="9" eb="10">
      <t>ナカ</t>
    </rPh>
    <rPh sb="11" eb="13">
      <t>コクセキ</t>
    </rPh>
    <rPh sb="14" eb="16">
      <t>ブンカ</t>
    </rPh>
    <rPh sb="16" eb="18">
      <t>ハイケイ</t>
    </rPh>
    <rPh sb="19" eb="20">
      <t>コト</t>
    </rPh>
    <rPh sb="22" eb="23">
      <t>ヒト</t>
    </rPh>
    <rPh sb="40" eb="42">
      <t>ココロガ</t>
    </rPh>
    <rPh sb="49" eb="51">
      <t>タイセツ</t>
    </rPh>
    <rPh sb="54" eb="56">
      <t>ゲンゴ</t>
    </rPh>
    <phoneticPr fontId="1"/>
  </si>
  <si>
    <t>1.世界の共通言語とは
2.異文化を理解するための3つの（技術的、文化的、心理的）壁
3.グループワーク：技術的壁を知る
4.文化的壁を知る
5.グループワーク：心理的壁を知る
6.今後に向けて</t>
    <rPh sb="2" eb="4">
      <t>セカイ</t>
    </rPh>
    <rPh sb="5" eb="7">
      <t>キョウツウ</t>
    </rPh>
    <rPh sb="7" eb="9">
      <t>ゲンゴ</t>
    </rPh>
    <rPh sb="14" eb="17">
      <t>イブンカ</t>
    </rPh>
    <rPh sb="18" eb="20">
      <t>リカイ</t>
    </rPh>
    <rPh sb="29" eb="32">
      <t>ギジュツテキ</t>
    </rPh>
    <rPh sb="33" eb="36">
      <t>ブンカテキ</t>
    </rPh>
    <rPh sb="37" eb="40">
      <t>シンリテキ</t>
    </rPh>
    <rPh sb="41" eb="42">
      <t>カベ</t>
    </rPh>
    <rPh sb="53" eb="56">
      <t>ギジュツテキ</t>
    </rPh>
    <rPh sb="56" eb="57">
      <t>カベ</t>
    </rPh>
    <rPh sb="58" eb="59">
      <t>シ</t>
    </rPh>
    <rPh sb="63" eb="66">
      <t>ブンカテキ</t>
    </rPh>
    <rPh sb="66" eb="67">
      <t>カベ</t>
    </rPh>
    <rPh sb="68" eb="69">
      <t>シ</t>
    </rPh>
    <rPh sb="81" eb="84">
      <t>シンリテキ</t>
    </rPh>
    <rPh sb="84" eb="85">
      <t>カベ</t>
    </rPh>
    <rPh sb="86" eb="87">
      <t>シ</t>
    </rPh>
    <rPh sb="91" eb="93">
      <t>コンゴ</t>
    </rPh>
    <rPh sb="94" eb="95">
      <t>ム</t>
    </rPh>
    <phoneticPr fontId="1"/>
  </si>
  <si>
    <t>日本語、英語</t>
    <rPh sb="0" eb="3">
      <t>ニホンゴ</t>
    </rPh>
    <rPh sb="4" eb="6">
      <t>エイゴ</t>
    </rPh>
    <phoneticPr fontId="1"/>
  </si>
  <si>
    <t>豊田通商株式会社　（窓口：豊通ヒューマンリソース）</t>
    <rPh sb="0" eb="2">
      <t>トヨタ</t>
    </rPh>
    <rPh sb="2" eb="4">
      <t>ツウショウ</t>
    </rPh>
    <rPh sb="4" eb="8">
      <t>カブシキガイシャ</t>
    </rPh>
    <rPh sb="10" eb="12">
      <t>マドグチ</t>
    </rPh>
    <rPh sb="13" eb="15">
      <t>トヨツウ</t>
    </rPh>
    <phoneticPr fontId="1"/>
  </si>
  <si>
    <t>社会で活躍するためには、どのように学生時代を過ごすし、どのように目標設定したらよいか</t>
  </si>
  <si>
    <t>キャリアデザインを通したライフデザイン</t>
  </si>
  <si>
    <t>講師自身や社内外で活躍する社会人を事例に、どのような学生時代を過ごしていたのか。その経験がどのように社会で活かされるかを伝える。</t>
  </si>
  <si>
    <t>人事部員（年代等は相談によります）</t>
  </si>
  <si>
    <t>名古屋鉄道株式会社</t>
    <rPh sb="0" eb="5">
      <t>ナゴヤテツドウ</t>
    </rPh>
    <rPh sb="5" eb="9">
      <t>カブシキガイシャ</t>
    </rPh>
    <phoneticPr fontId="1"/>
  </si>
  <si>
    <t>人事部 人材開発担当　担当員　星野有里</t>
    <rPh sb="4" eb="10">
      <t>ジンザイカイハツタントウ</t>
    </rPh>
    <rPh sb="11" eb="14">
      <t>タントウイン</t>
    </rPh>
    <rPh sb="15" eb="17">
      <t>ホシノ</t>
    </rPh>
    <rPh sb="17" eb="19">
      <t>ユリ</t>
    </rPh>
    <phoneticPr fontId="1"/>
  </si>
  <si>
    <t>052-588-0806</t>
  </si>
  <si>
    <t>yuri.hoshino@nrr.meitetsu.co.jp</t>
  </si>
  <si>
    <t>なし（名古屋鉄道単体の場合）</t>
  </si>
  <si>
    <t>働くための知識と技術</t>
    <rPh sb="0" eb="1">
      <t>ハタラ</t>
    </rPh>
    <rPh sb="5" eb="7">
      <t>チシキ</t>
    </rPh>
    <rPh sb="8" eb="10">
      <t>ギジュツ</t>
    </rPh>
    <phoneticPr fontId="1"/>
  </si>
  <si>
    <t>社会人として働くうえで大切なことやビジネス上の信頼関係を築くうえで大切なことは何か。講師自身のキャリアを踏まえたケーススタディを通じて、学生生活を通じて得られるもの、将来を見据えて意識すべきことを伝えたい。</t>
    <rPh sb="0" eb="2">
      <t>シャカイ</t>
    </rPh>
    <rPh sb="2" eb="3">
      <t>ジン</t>
    </rPh>
    <rPh sb="6" eb="7">
      <t>ハタラ</t>
    </rPh>
    <rPh sb="11" eb="13">
      <t>タイセツ</t>
    </rPh>
    <rPh sb="21" eb="22">
      <t>ジョウ</t>
    </rPh>
    <rPh sb="23" eb="25">
      <t>シンライ</t>
    </rPh>
    <rPh sb="25" eb="27">
      <t>カンケイ</t>
    </rPh>
    <rPh sb="28" eb="29">
      <t>キズ</t>
    </rPh>
    <rPh sb="33" eb="35">
      <t>タイセツ</t>
    </rPh>
    <rPh sb="39" eb="40">
      <t>ナニ</t>
    </rPh>
    <rPh sb="42" eb="44">
      <t>コウシ</t>
    </rPh>
    <rPh sb="44" eb="46">
      <t>ジシン</t>
    </rPh>
    <rPh sb="52" eb="53">
      <t>フ</t>
    </rPh>
    <rPh sb="64" eb="65">
      <t>ツウ</t>
    </rPh>
    <rPh sb="68" eb="70">
      <t>ガクセイ</t>
    </rPh>
    <rPh sb="70" eb="72">
      <t>セイカツ</t>
    </rPh>
    <rPh sb="73" eb="74">
      <t>ツウ</t>
    </rPh>
    <rPh sb="76" eb="77">
      <t>エ</t>
    </rPh>
    <rPh sb="83" eb="85">
      <t>ショウライ</t>
    </rPh>
    <rPh sb="86" eb="88">
      <t>ミス</t>
    </rPh>
    <rPh sb="90" eb="92">
      <t>イシキ</t>
    </rPh>
    <rPh sb="98" eb="99">
      <t>ツタ</t>
    </rPh>
    <phoneticPr fontId="1"/>
  </si>
  <si>
    <t>１．自己紹介
２．社会人とは
３．ケーススタディを通じてビジネスにおける信頼関係を考える
４．大学での学びがどう社会で活きるか
５．学生と社会人の違いとは</t>
    <rPh sb="2" eb="4">
      <t>ジコ</t>
    </rPh>
    <rPh sb="4" eb="6">
      <t>ショウカイ</t>
    </rPh>
    <rPh sb="9" eb="11">
      <t>シャカイ</t>
    </rPh>
    <rPh sb="11" eb="12">
      <t>ジン</t>
    </rPh>
    <rPh sb="25" eb="26">
      <t>ツウ</t>
    </rPh>
    <rPh sb="36" eb="38">
      <t>シンライ</t>
    </rPh>
    <rPh sb="38" eb="40">
      <t>カンケイ</t>
    </rPh>
    <rPh sb="41" eb="42">
      <t>カンガ</t>
    </rPh>
    <rPh sb="47" eb="49">
      <t>ダイガク</t>
    </rPh>
    <rPh sb="51" eb="52">
      <t>マナ</t>
    </rPh>
    <rPh sb="56" eb="58">
      <t>シャカイ</t>
    </rPh>
    <rPh sb="59" eb="60">
      <t>イ</t>
    </rPh>
    <rPh sb="66" eb="68">
      <t>ガクセイ</t>
    </rPh>
    <rPh sb="69" eb="71">
      <t>シャカイ</t>
    </rPh>
    <rPh sb="71" eb="72">
      <t>ジン</t>
    </rPh>
    <rPh sb="73" eb="74">
      <t>チガ</t>
    </rPh>
    <phoneticPr fontId="1"/>
  </si>
  <si>
    <t>男性、30代</t>
    <rPh sb="0" eb="2">
      <t>ダンセイ</t>
    </rPh>
    <rPh sb="5" eb="6">
      <t>ダイ</t>
    </rPh>
    <phoneticPr fontId="1"/>
  </si>
  <si>
    <t>三井不動産リアルティ株式会社</t>
    <rPh sb="0" eb="2">
      <t>ミツイ</t>
    </rPh>
    <rPh sb="2" eb="5">
      <t>フドウサン</t>
    </rPh>
    <rPh sb="10" eb="14">
      <t>カブシキガイシャ</t>
    </rPh>
    <phoneticPr fontId="1"/>
  </si>
  <si>
    <t>052-566-3101</t>
  </si>
  <si>
    <t>中部業務部　業務グループ　大江</t>
    <rPh sb="0" eb="2">
      <t>チュウブ</t>
    </rPh>
    <rPh sb="2" eb="4">
      <t>ギョウム</t>
    </rPh>
    <rPh sb="4" eb="5">
      <t>ブ</t>
    </rPh>
    <rPh sb="6" eb="8">
      <t>ギョウム</t>
    </rPh>
    <rPh sb="13" eb="15">
      <t>オオエ</t>
    </rPh>
    <phoneticPr fontId="1"/>
  </si>
  <si>
    <t>oe4364@mf-realty.jp</t>
    <phoneticPr fontId="3"/>
  </si>
  <si>
    <t>講師の経験談に基く、学生時代の過ごし方・心構え等についてお伝えする</t>
    <rPh sb="0" eb="2">
      <t>コウシ</t>
    </rPh>
    <rPh sb="3" eb="6">
      <t>ケイケンダン</t>
    </rPh>
    <rPh sb="7" eb="8">
      <t>モトヅ</t>
    </rPh>
    <rPh sb="10" eb="12">
      <t>ガクセイ</t>
    </rPh>
    <rPh sb="12" eb="14">
      <t>ジダイ</t>
    </rPh>
    <rPh sb="15" eb="16">
      <t>ス</t>
    </rPh>
    <rPh sb="18" eb="19">
      <t>カタ</t>
    </rPh>
    <rPh sb="20" eb="22">
      <t>ココロガマ</t>
    </rPh>
    <rPh sb="23" eb="24">
      <t>ナド</t>
    </rPh>
    <rPh sb="29" eb="30">
      <t>ツタ</t>
    </rPh>
    <phoneticPr fontId="4"/>
  </si>
  <si>
    <t>学生時代の経験談・入社以降の経験談・学生へのアドバイス</t>
    <phoneticPr fontId="4"/>
  </si>
  <si>
    <t>株式会社 三菱UFJ銀行</t>
    <rPh sb="0" eb="4">
      <t>カブシキガイシャ</t>
    </rPh>
    <rPh sb="5" eb="7">
      <t>ミツビシ</t>
    </rPh>
    <rPh sb="10" eb="12">
      <t>ギンコウ</t>
    </rPh>
    <phoneticPr fontId="1"/>
  </si>
  <si>
    <t>経営企画部　調査役　三輪大地</t>
    <rPh sb="0" eb="2">
      <t>ケイエイ</t>
    </rPh>
    <rPh sb="2" eb="4">
      <t>キカク</t>
    </rPh>
    <rPh sb="4" eb="5">
      <t>ブ</t>
    </rPh>
    <rPh sb="6" eb="9">
      <t>チョウサヤク</t>
    </rPh>
    <rPh sb="10" eb="12">
      <t>ミワ</t>
    </rPh>
    <rPh sb="12" eb="14">
      <t>ダイチ</t>
    </rPh>
    <phoneticPr fontId="1"/>
  </si>
  <si>
    <t>050-3840-5422</t>
  </si>
  <si>
    <t>daichi_miwa@mufg.jp</t>
  </si>
  <si>
    <t>2022₋16</t>
    <phoneticPr fontId="4"/>
  </si>
  <si>
    <t>未定（内容による）</t>
    <rPh sb="0" eb="2">
      <t>ミテイ</t>
    </rPh>
    <rPh sb="3" eb="5">
      <t>ナイヨウ</t>
    </rPh>
    <phoneticPr fontId="1"/>
  </si>
  <si>
    <t>要相談</t>
    <rPh sb="0" eb="1">
      <t>ヨウ</t>
    </rPh>
    <rPh sb="1" eb="3">
      <t>ソウダン</t>
    </rPh>
    <phoneticPr fontId="1"/>
  </si>
  <si>
    <t>社会人に学ぶキャリアデザイン</t>
    <rPh sb="0" eb="2">
      <t>シャカイ</t>
    </rPh>
    <rPh sb="2" eb="3">
      <t>ジン</t>
    </rPh>
    <rPh sb="4" eb="5">
      <t>マナ</t>
    </rPh>
    <phoneticPr fontId="1"/>
  </si>
  <si>
    <t>2022-10</t>
    <phoneticPr fontId="4"/>
  </si>
  <si>
    <t>銀行業界について</t>
    <rPh sb="0" eb="2">
      <t>ギンコウ</t>
    </rPh>
    <rPh sb="2" eb="4">
      <t>ギョウカイ</t>
    </rPh>
    <phoneticPr fontId="1"/>
  </si>
  <si>
    <t>銀行業界・業務内容・会社見学等　（内容は要相談）</t>
    <phoneticPr fontId="1"/>
  </si>
  <si>
    <t>アジア、米州、欧州他</t>
    <rPh sb="4" eb="6">
      <t>ベイシュウ</t>
    </rPh>
    <rPh sb="7" eb="9">
      <t>オウシュウ</t>
    </rPh>
    <rPh sb="9" eb="10">
      <t>ホカ</t>
    </rPh>
    <phoneticPr fontId="4"/>
  </si>
  <si>
    <t>出前授業・職場見学等要相談</t>
    <rPh sb="0" eb="2">
      <t>デマエ</t>
    </rPh>
    <rPh sb="2" eb="4">
      <t>ジュギョウ</t>
    </rPh>
    <rPh sb="5" eb="7">
      <t>ショクバ</t>
    </rPh>
    <rPh sb="7" eb="9">
      <t>ケンガク</t>
    </rPh>
    <rPh sb="9" eb="10">
      <t>トウ</t>
    </rPh>
    <rPh sb="10" eb="11">
      <t>ヨウ</t>
    </rPh>
    <rPh sb="11" eb="13">
      <t>ソウダン</t>
    </rPh>
    <phoneticPr fontId="1"/>
  </si>
  <si>
    <t>2022－2</t>
    <phoneticPr fontId="4"/>
  </si>
  <si>
    <t>金融機関で活躍するエンジニア</t>
    <rPh sb="5" eb="7">
      <t>カツヤク</t>
    </rPh>
    <phoneticPr fontId="1"/>
  </si>
  <si>
    <t>近年金融機関でも活躍の場があるIT人材についてお伝えする</t>
    <rPh sb="0" eb="2">
      <t>キンネン</t>
    </rPh>
    <rPh sb="2" eb="4">
      <t>キンユウ</t>
    </rPh>
    <rPh sb="4" eb="6">
      <t>キカン</t>
    </rPh>
    <rPh sb="8" eb="10">
      <t>カツヤク</t>
    </rPh>
    <rPh sb="11" eb="12">
      <t>バ</t>
    </rPh>
    <rPh sb="17" eb="19">
      <t>ジンザイ</t>
    </rPh>
    <rPh sb="24" eb="25">
      <t>ツタ</t>
    </rPh>
    <phoneticPr fontId="1"/>
  </si>
  <si>
    <t>業務内容や、現状の制度、求められる人材等</t>
    <rPh sb="0" eb="2">
      <t>ギョウム</t>
    </rPh>
    <rPh sb="2" eb="4">
      <t>ナイヨウ</t>
    </rPh>
    <rPh sb="6" eb="8">
      <t>ゲンジョウ</t>
    </rPh>
    <rPh sb="9" eb="11">
      <t>セイド</t>
    </rPh>
    <rPh sb="12" eb="13">
      <t>モト</t>
    </rPh>
    <rPh sb="17" eb="19">
      <t>ジンザイ</t>
    </rPh>
    <rPh sb="19" eb="20">
      <t>トウ</t>
    </rPh>
    <phoneticPr fontId="1"/>
  </si>
  <si>
    <t>損害保険会社の社会的使命について</t>
  </si>
  <si>
    <t>・損害保険会社の社会的使命。
・国の内外や損害保険業界を取り巻く状況とそれに対する取り組み。
・学生がチームで取り組むプレゼン課題の提示、プレゼンに対する評価。　</t>
  </si>
  <si>
    <t>1回目：「講義と課題提示」
2回目：「学生の中間プレゼンと改善指導」
3回目：「最終プレゼンとその評価」
課題は
「損害保険の未来を考える。（新規ビジネス創造）」
（一例です。詳細は大学との打合せで決定したいと思います）</t>
    <rPh sb="58" eb="60">
      <t>ソンガイ</t>
    </rPh>
    <rPh sb="60" eb="62">
      <t>ホケン</t>
    </rPh>
    <rPh sb="63" eb="65">
      <t>ミライ</t>
    </rPh>
    <rPh sb="71" eb="73">
      <t>シンキ</t>
    </rPh>
    <rPh sb="77" eb="79">
      <t>ソウゾウ</t>
    </rPh>
    <phoneticPr fontId="1"/>
  </si>
  <si>
    <t>中部総務部（人事担当）・男性３０代、女性２０代</t>
    <rPh sb="6" eb="8">
      <t>ジンジ</t>
    </rPh>
    <rPh sb="8" eb="10">
      <t>タントウ</t>
    </rPh>
    <rPh sb="12" eb="14">
      <t>ダンセイ</t>
    </rPh>
    <rPh sb="16" eb="17">
      <t>ダイ</t>
    </rPh>
    <rPh sb="18" eb="20">
      <t>ジョセイ</t>
    </rPh>
    <rPh sb="22" eb="23">
      <t>ダイ</t>
    </rPh>
    <phoneticPr fontId="1"/>
  </si>
  <si>
    <t>金融業界概要、信用金庫について</t>
  </si>
  <si>
    <t>金融機関・信用金庫の役割、業務内容、必要とされる能力</t>
  </si>
  <si>
    <t>１．金融業界概要
２．ビジネスモデル
３．信用金庫について
４．業務内容
５．信用金庫で求められるもの</t>
  </si>
  <si>
    <t>人事部　30-40代男性もしくは40代女性を予定</t>
  </si>
  <si>
    <t>0564-25-7147</t>
  </si>
  <si>
    <t>jinzai@okashin.co.jp</t>
  </si>
  <si>
    <t>建築設計の仕事について（仮）</t>
    <rPh sb="0" eb="2">
      <t>ケンチク</t>
    </rPh>
    <rPh sb="2" eb="4">
      <t>セッケイ</t>
    </rPh>
    <rPh sb="5" eb="7">
      <t>シゴト</t>
    </rPh>
    <rPh sb="12" eb="13">
      <t>カリ</t>
    </rPh>
    <phoneticPr fontId="1"/>
  </si>
  <si>
    <t>未定（詳細は大学様との打合せで決定したいと思います）</t>
    <rPh sb="0" eb="2">
      <t>ミテイ</t>
    </rPh>
    <rPh sb="8" eb="9">
      <t>サマ</t>
    </rPh>
    <phoneticPr fontId="1"/>
  </si>
  <si>
    <t>未定ですが、設計部門の社員を予定しています</t>
    <rPh sb="0" eb="2">
      <t>ミテイ</t>
    </rPh>
    <rPh sb="6" eb="10">
      <t>セッケイブモン</t>
    </rPh>
    <rPh sb="11" eb="13">
      <t>シャイン</t>
    </rPh>
    <rPh sb="14" eb="16">
      <t>ヨテイ</t>
    </rPh>
    <phoneticPr fontId="1"/>
  </si>
  <si>
    <t>株式会社　日建設計</t>
    <rPh sb="0" eb="2">
      <t>カブシキ</t>
    </rPh>
    <rPh sb="2" eb="4">
      <t>カイシャ</t>
    </rPh>
    <rPh sb="5" eb="7">
      <t>ニッケン</t>
    </rPh>
    <rPh sb="7" eb="9">
      <t>セッケイ</t>
    </rPh>
    <phoneticPr fontId="1"/>
  </si>
  <si>
    <t>クライアントリレーション部門　ＣＲ部　マネージャー　杉山真代</t>
    <rPh sb="12" eb="14">
      <t>ブモン</t>
    </rPh>
    <rPh sb="17" eb="18">
      <t>ブ</t>
    </rPh>
    <rPh sb="26" eb="30">
      <t>スギヤマ</t>
    </rPh>
    <phoneticPr fontId="1"/>
  </si>
  <si>
    <t>080-6771-6949</t>
  </si>
  <si>
    <t>sugiyamam@nikken.jp</t>
  </si>
  <si>
    <t>建設・設備工事業界の業態</t>
  </si>
  <si>
    <t>社会のインフラを支える総合設備工事業界について</t>
  </si>
  <si>
    <t>工事現場見学＋講義（業界・当社の紹介）</t>
  </si>
  <si>
    <t>当社従業員（管理部門）</t>
  </si>
  <si>
    <t>株式会社きんでん中部支社</t>
  </si>
  <si>
    <t>業務部　若木 真司</t>
    <rPh sb="4" eb="6">
      <t>ワカギ</t>
    </rPh>
    <rPh sb="7" eb="9">
      <t>シンジ</t>
    </rPh>
    <phoneticPr fontId="1"/>
  </si>
  <si>
    <t>052-581-9811</t>
  </si>
  <si>
    <t xml:space="preserve">wakagi_shinji@kinden.co.jp </t>
  </si>
  <si>
    <t>企業の社会的責任と倫理：CSR, CSV, SDGs, ESG</t>
    <rPh sb="0" eb="2">
      <t>キギョウ</t>
    </rPh>
    <rPh sb="3" eb="6">
      <t>シャカイテキ</t>
    </rPh>
    <rPh sb="6" eb="8">
      <t>セキニン</t>
    </rPh>
    <rPh sb="9" eb="11">
      <t>リンリ</t>
    </rPh>
    <phoneticPr fontId="1"/>
  </si>
  <si>
    <t>企業の社会的責任と企業の倫理、広告コミュニケーションの倫理について最近の事例を踏まえ、俯瞰的に考察する。</t>
    <rPh sb="0" eb="2">
      <t>キギョウ</t>
    </rPh>
    <rPh sb="3" eb="6">
      <t>シャカイテキ</t>
    </rPh>
    <rPh sb="6" eb="8">
      <t>セキニン</t>
    </rPh>
    <rPh sb="9" eb="11">
      <t>キギョウ</t>
    </rPh>
    <rPh sb="12" eb="14">
      <t>リンリ</t>
    </rPh>
    <rPh sb="15" eb="17">
      <t>コウコク</t>
    </rPh>
    <rPh sb="27" eb="29">
      <t>リンリ</t>
    </rPh>
    <rPh sb="33" eb="35">
      <t>サイキン</t>
    </rPh>
    <rPh sb="36" eb="38">
      <t>ジレイ</t>
    </rPh>
    <rPh sb="39" eb="40">
      <t>フ</t>
    </rPh>
    <rPh sb="43" eb="46">
      <t>フカンテキ</t>
    </rPh>
    <rPh sb="47" eb="49">
      <t>コウサツ</t>
    </rPh>
    <phoneticPr fontId="1"/>
  </si>
  <si>
    <t>自己紹介
企業のCSR
企業活動と企業の倫理</t>
    <rPh sb="0" eb="2">
      <t>ジコ</t>
    </rPh>
    <rPh sb="2" eb="4">
      <t>ショウカイ</t>
    </rPh>
    <rPh sb="5" eb="7">
      <t>キギョウ</t>
    </rPh>
    <rPh sb="12" eb="16">
      <t>キギョウカツドウ</t>
    </rPh>
    <rPh sb="17" eb="19">
      <t>キギョウ</t>
    </rPh>
    <rPh sb="20" eb="22">
      <t>リンリ</t>
    </rPh>
    <phoneticPr fontId="1"/>
  </si>
  <si>
    <t>ビジネスクリエーション局統合ソリューション部　シニア・コンサルタント</t>
    <rPh sb="11" eb="12">
      <t>キョク</t>
    </rPh>
    <rPh sb="12" eb="14">
      <t>トウゴウ</t>
    </rPh>
    <rPh sb="21" eb="22">
      <t>ブ</t>
    </rPh>
    <phoneticPr fontId="1"/>
  </si>
  <si>
    <t>実費</t>
  </si>
  <si>
    <t>マーケティング戦略とは何か</t>
    <rPh sb="7" eb="9">
      <t>センリャク</t>
    </rPh>
    <rPh sb="11" eb="12">
      <t>ナニ</t>
    </rPh>
    <phoneticPr fontId="1"/>
  </si>
  <si>
    <t>マーケティングのイロハを知っているのと知らないのとでは商品を販売する際の考え方に大きな開きが出ます。市場競争を勝ち抜くには顧客の視点でのマーケティングが大切です。</t>
    <rPh sb="12" eb="13">
      <t>シ</t>
    </rPh>
    <rPh sb="19" eb="20">
      <t>シ</t>
    </rPh>
    <rPh sb="27" eb="29">
      <t>ショウヒン</t>
    </rPh>
    <rPh sb="30" eb="32">
      <t>ハンバイ</t>
    </rPh>
    <rPh sb="34" eb="35">
      <t>サイ</t>
    </rPh>
    <rPh sb="36" eb="37">
      <t>カンガ</t>
    </rPh>
    <rPh sb="38" eb="39">
      <t>カタ</t>
    </rPh>
    <rPh sb="40" eb="41">
      <t>オオ</t>
    </rPh>
    <rPh sb="43" eb="44">
      <t>ヒラ</t>
    </rPh>
    <rPh sb="46" eb="47">
      <t>デ</t>
    </rPh>
    <rPh sb="50" eb="52">
      <t>シジョウ</t>
    </rPh>
    <rPh sb="52" eb="54">
      <t>キョウソウ</t>
    </rPh>
    <rPh sb="55" eb="56">
      <t>カ</t>
    </rPh>
    <rPh sb="57" eb="58">
      <t>ヌ</t>
    </rPh>
    <rPh sb="61" eb="63">
      <t>コキャク</t>
    </rPh>
    <rPh sb="64" eb="66">
      <t>シテン</t>
    </rPh>
    <rPh sb="76" eb="78">
      <t>タイセツ</t>
    </rPh>
    <phoneticPr fontId="1"/>
  </si>
  <si>
    <t>自己紹介
マーケティングとは何か
マーケティング用語のイロハ</t>
    <rPh sb="0" eb="2">
      <t>ジコ</t>
    </rPh>
    <rPh sb="2" eb="4">
      <t>ショウカイ</t>
    </rPh>
    <rPh sb="14" eb="15">
      <t>ナニ</t>
    </rPh>
    <rPh sb="24" eb="26">
      <t>ヨウゴ</t>
    </rPh>
    <phoneticPr fontId="1"/>
  </si>
  <si>
    <t>ビジネスクリエーション局統合ソリューション部　シニア・コンサルタント</t>
  </si>
  <si>
    <t>身近に活躍するコンサルタントの世界</t>
    <rPh sb="0" eb="2">
      <t>ミジカ</t>
    </rPh>
    <rPh sb="3" eb="5">
      <t>カツヤク</t>
    </rPh>
    <rPh sb="15" eb="17">
      <t>セカイ</t>
    </rPh>
    <phoneticPr fontId="6"/>
  </si>
  <si>
    <t>特に大学1、2年生において、学生が触れる機会が非常に少ないのが、BtoBの仕事でしょう。知らない世界、知らない仕事がある中で将来の仕事を決めることは非常に難しいことでしょう。『コンサルタント』という仕事を体感し、難しさ、やりがいを感じていただきます。</t>
    <rPh sb="0" eb="1">
      <t>トク</t>
    </rPh>
    <rPh sb="2" eb="4">
      <t>ダイガク</t>
    </rPh>
    <rPh sb="7" eb="9">
      <t>ネンセイ</t>
    </rPh>
    <rPh sb="14" eb="16">
      <t>ガクセイ</t>
    </rPh>
    <rPh sb="17" eb="18">
      <t>フ</t>
    </rPh>
    <rPh sb="20" eb="22">
      <t>キカイ</t>
    </rPh>
    <rPh sb="23" eb="25">
      <t>ヒジョウ</t>
    </rPh>
    <rPh sb="26" eb="27">
      <t>スク</t>
    </rPh>
    <rPh sb="37" eb="39">
      <t>シゴト</t>
    </rPh>
    <rPh sb="44" eb="45">
      <t>シ</t>
    </rPh>
    <rPh sb="48" eb="50">
      <t>セカイ</t>
    </rPh>
    <rPh sb="51" eb="52">
      <t>シ</t>
    </rPh>
    <rPh sb="55" eb="57">
      <t>シゴト</t>
    </rPh>
    <rPh sb="60" eb="61">
      <t>ナカ</t>
    </rPh>
    <rPh sb="62" eb="64">
      <t>ショウライ</t>
    </rPh>
    <rPh sb="65" eb="67">
      <t>シゴト</t>
    </rPh>
    <rPh sb="68" eb="69">
      <t>キ</t>
    </rPh>
    <rPh sb="74" eb="76">
      <t>ヒジョウ</t>
    </rPh>
    <rPh sb="77" eb="78">
      <t>ムズカ</t>
    </rPh>
    <rPh sb="99" eb="101">
      <t>シゴト</t>
    </rPh>
    <rPh sb="102" eb="104">
      <t>タイカン</t>
    </rPh>
    <rPh sb="106" eb="107">
      <t>ムズカ</t>
    </rPh>
    <rPh sb="115" eb="116">
      <t>カン</t>
    </rPh>
    <phoneticPr fontId="6"/>
  </si>
  <si>
    <t>１．経営コンサルタントとは
２．実践ワーク～コンサルタントと考えるカフェ経営～
３．課題調査
４．コンサルティング提案（発表）</t>
    <rPh sb="2" eb="4">
      <t>ケイエイ</t>
    </rPh>
    <rPh sb="16" eb="18">
      <t>ジッセン</t>
    </rPh>
    <rPh sb="30" eb="31">
      <t>カンガ</t>
    </rPh>
    <rPh sb="36" eb="38">
      <t>ケイエイ</t>
    </rPh>
    <rPh sb="42" eb="44">
      <t>カダイ</t>
    </rPh>
    <rPh sb="44" eb="46">
      <t>チョウサ</t>
    </rPh>
    <rPh sb="57" eb="59">
      <t>テイアン</t>
    </rPh>
    <rPh sb="60" eb="62">
      <t>ハッピョウ</t>
    </rPh>
    <phoneticPr fontId="6"/>
  </si>
  <si>
    <t>日本語</t>
    <rPh sb="0" eb="3">
      <t>ニホンゴ</t>
    </rPh>
    <phoneticPr fontId="6"/>
  </si>
  <si>
    <t>経営コンサルタント、男性、30代</t>
    <rPh sb="0" eb="2">
      <t>ケイエイ</t>
    </rPh>
    <rPh sb="10" eb="12">
      <t>ダンセイ</t>
    </rPh>
    <rPh sb="15" eb="16">
      <t>ダイ</t>
    </rPh>
    <phoneticPr fontId="6"/>
  </si>
  <si>
    <t>株式会社　名南経営コンサルティング</t>
    <rPh sb="0" eb="4">
      <t>カブシキガイシャ</t>
    </rPh>
    <rPh sb="5" eb="7">
      <t>メイナン</t>
    </rPh>
    <rPh sb="7" eb="9">
      <t>ケイエイ</t>
    </rPh>
    <phoneticPr fontId="6"/>
  </si>
  <si>
    <t>プロジェクタ</t>
  </si>
  <si>
    <t>学生時代を存分に活用しよう</t>
    <rPh sb="0" eb="2">
      <t>ガクセイ</t>
    </rPh>
    <rPh sb="2" eb="4">
      <t>ジダイ</t>
    </rPh>
    <rPh sb="5" eb="7">
      <t>ゾンブン</t>
    </rPh>
    <rPh sb="8" eb="10">
      <t>カツヨウ</t>
    </rPh>
    <phoneticPr fontId="6"/>
  </si>
  <si>
    <t>「学生」時代に、如何に「学生」を使い切って生活をすることができるのかが非常に重要でしょう。どのように今を生きるのか、何を目指し今を生きるのかを考えるきっかけにします。</t>
    <rPh sb="1" eb="3">
      <t>ガクセイ</t>
    </rPh>
    <rPh sb="4" eb="6">
      <t>ジダイ</t>
    </rPh>
    <rPh sb="8" eb="10">
      <t>イカ</t>
    </rPh>
    <rPh sb="12" eb="14">
      <t>ガクセイ</t>
    </rPh>
    <rPh sb="16" eb="17">
      <t>ツカ</t>
    </rPh>
    <rPh sb="18" eb="19">
      <t>キ</t>
    </rPh>
    <rPh sb="21" eb="23">
      <t>セイカツ</t>
    </rPh>
    <rPh sb="35" eb="37">
      <t>ヒジョウ</t>
    </rPh>
    <rPh sb="38" eb="40">
      <t>ジュウヨウ</t>
    </rPh>
    <rPh sb="50" eb="51">
      <t>イマ</t>
    </rPh>
    <rPh sb="52" eb="53">
      <t>イ</t>
    </rPh>
    <rPh sb="58" eb="59">
      <t>ナニ</t>
    </rPh>
    <rPh sb="60" eb="62">
      <t>メザ</t>
    </rPh>
    <rPh sb="63" eb="64">
      <t>イマ</t>
    </rPh>
    <rPh sb="65" eb="66">
      <t>イ</t>
    </rPh>
    <rPh sb="71" eb="72">
      <t>カンガ</t>
    </rPh>
    <phoneticPr fontId="6"/>
  </si>
  <si>
    <t>１．今までの人生を振り返る～ライフウェイク～
２．将来の自分を考える
３．”今”をどう生きるか</t>
    <rPh sb="2" eb="3">
      <t>イマ</t>
    </rPh>
    <rPh sb="6" eb="8">
      <t>ジンセイ</t>
    </rPh>
    <rPh sb="9" eb="10">
      <t>フ</t>
    </rPh>
    <rPh sb="11" eb="12">
      <t>カエ</t>
    </rPh>
    <rPh sb="25" eb="27">
      <t>ショウライ</t>
    </rPh>
    <rPh sb="28" eb="30">
      <t>ジブン</t>
    </rPh>
    <rPh sb="31" eb="32">
      <t>カンガ</t>
    </rPh>
    <rPh sb="38" eb="39">
      <t>イマ</t>
    </rPh>
    <rPh sb="43" eb="44">
      <t>イ</t>
    </rPh>
    <phoneticPr fontId="6"/>
  </si>
  <si>
    <t>現役コンサルタントに学ぶ、学生時代の過ごし方</t>
    <rPh sb="0" eb="2">
      <t>ゲンエキ</t>
    </rPh>
    <rPh sb="10" eb="11">
      <t>マナ</t>
    </rPh>
    <rPh sb="13" eb="15">
      <t>ガクセイ</t>
    </rPh>
    <rPh sb="15" eb="17">
      <t>ジダイ</t>
    </rPh>
    <rPh sb="18" eb="19">
      <t>ス</t>
    </rPh>
    <rPh sb="21" eb="22">
      <t>カタ</t>
    </rPh>
    <phoneticPr fontId="6"/>
  </si>
  <si>
    <t>現役コンサルタントの経験を基に、学生生活の有効的な過ごし方を検討します。また、中長期的な人生の視点に立ち、どのように今を生きるのか、何を目指し今を生きるのかを考えるきっかけにします。</t>
    <rPh sb="0" eb="2">
      <t>ゲンエキ</t>
    </rPh>
    <rPh sb="10" eb="12">
      <t>ケイケン</t>
    </rPh>
    <rPh sb="13" eb="14">
      <t>モト</t>
    </rPh>
    <rPh sb="16" eb="18">
      <t>ガクセイ</t>
    </rPh>
    <rPh sb="18" eb="20">
      <t>セイカツ</t>
    </rPh>
    <rPh sb="21" eb="24">
      <t>ユウコウテキ</t>
    </rPh>
    <rPh sb="25" eb="26">
      <t>ス</t>
    </rPh>
    <rPh sb="28" eb="29">
      <t>カタ</t>
    </rPh>
    <rPh sb="30" eb="32">
      <t>ケントウ</t>
    </rPh>
    <rPh sb="39" eb="42">
      <t>チュウチョウキ</t>
    </rPh>
    <rPh sb="42" eb="43">
      <t>テキ</t>
    </rPh>
    <rPh sb="44" eb="46">
      <t>ジンセイ</t>
    </rPh>
    <rPh sb="47" eb="49">
      <t>シテン</t>
    </rPh>
    <rPh sb="50" eb="51">
      <t>タ</t>
    </rPh>
    <rPh sb="58" eb="59">
      <t>イマ</t>
    </rPh>
    <rPh sb="60" eb="61">
      <t>イ</t>
    </rPh>
    <rPh sb="66" eb="67">
      <t>ナニ</t>
    </rPh>
    <rPh sb="68" eb="70">
      <t>メザ</t>
    </rPh>
    <rPh sb="71" eb="72">
      <t>イマ</t>
    </rPh>
    <rPh sb="73" eb="74">
      <t>イ</t>
    </rPh>
    <rPh sb="79" eb="80">
      <t>カンガ</t>
    </rPh>
    <phoneticPr fontId="6"/>
  </si>
  <si>
    <t>１．”今”をどう生きているか
２．私の学生時代　～「働く」を考える～
３．将来の自分を考える
４．”今”をどう生きるか</t>
    <rPh sb="3" eb="4">
      <t>イマ</t>
    </rPh>
    <rPh sb="8" eb="9">
      <t>イ</t>
    </rPh>
    <rPh sb="17" eb="18">
      <t>ワタシ</t>
    </rPh>
    <rPh sb="19" eb="21">
      <t>ガクセイ</t>
    </rPh>
    <rPh sb="21" eb="23">
      <t>ジダイ</t>
    </rPh>
    <rPh sb="26" eb="27">
      <t>ハタラ</t>
    </rPh>
    <rPh sb="30" eb="31">
      <t>カンガ</t>
    </rPh>
    <rPh sb="37" eb="39">
      <t>ショウライ</t>
    </rPh>
    <rPh sb="40" eb="42">
      <t>ジブン</t>
    </rPh>
    <rPh sb="43" eb="44">
      <t>カンガ</t>
    </rPh>
    <rPh sb="50" eb="51">
      <t>イマ</t>
    </rPh>
    <rPh sb="55" eb="56">
      <t>イ</t>
    </rPh>
    <phoneticPr fontId="6"/>
  </si>
  <si>
    <t xml:space="preserve">2020-14 </t>
    <phoneticPr fontId="4"/>
  </si>
  <si>
    <t>「働く」ことを考える</t>
    <rPh sb="1" eb="2">
      <t>ハタラ</t>
    </rPh>
    <rPh sb="7" eb="8">
      <t>カンガ</t>
    </rPh>
    <phoneticPr fontId="6"/>
  </si>
  <si>
    <t>「なぜ働くのか」をしっかりと考えることなく、社会人を迎える学生が世の中にはたくさんいることでしょう。今立ち止まって、改めてなぜ働くかを考えてみましょう。</t>
    <rPh sb="3" eb="4">
      <t>ハタラ</t>
    </rPh>
    <rPh sb="14" eb="15">
      <t>カンガ</t>
    </rPh>
    <rPh sb="22" eb="25">
      <t>シャカイジン</t>
    </rPh>
    <rPh sb="26" eb="27">
      <t>ムカ</t>
    </rPh>
    <rPh sb="29" eb="31">
      <t>ガクセイ</t>
    </rPh>
    <rPh sb="32" eb="33">
      <t>ヨ</t>
    </rPh>
    <rPh sb="34" eb="35">
      <t>ナカ</t>
    </rPh>
    <rPh sb="50" eb="51">
      <t>イマ</t>
    </rPh>
    <rPh sb="51" eb="52">
      <t>タ</t>
    </rPh>
    <rPh sb="53" eb="54">
      <t>ド</t>
    </rPh>
    <rPh sb="58" eb="59">
      <t>アラタ</t>
    </rPh>
    <rPh sb="63" eb="64">
      <t>ハタラ</t>
    </rPh>
    <rPh sb="67" eb="68">
      <t>カンガ</t>
    </rPh>
    <phoneticPr fontId="6"/>
  </si>
  <si>
    <t>１．”なぜ働くのか”
２．なぜを深堀する
３．適切な企業理解をするためには</t>
    <rPh sb="5" eb="6">
      <t>ハタラ</t>
    </rPh>
    <rPh sb="16" eb="18">
      <t>フカボリ</t>
    </rPh>
    <rPh sb="23" eb="25">
      <t>テキセツ</t>
    </rPh>
    <rPh sb="26" eb="30">
      <t>キギョウリカイ</t>
    </rPh>
    <phoneticPr fontId="6"/>
  </si>
  <si>
    <t>行政書士から学ぶ行政書士の仕事とその魅力</t>
    <rPh sb="0" eb="4">
      <t>ギョウセイショシ</t>
    </rPh>
    <rPh sb="6" eb="7">
      <t>マナ</t>
    </rPh>
    <rPh sb="8" eb="12">
      <t>ギョウセイショシ</t>
    </rPh>
    <rPh sb="13" eb="15">
      <t>シゴト</t>
    </rPh>
    <rPh sb="18" eb="20">
      <t>ミリョク</t>
    </rPh>
    <phoneticPr fontId="6"/>
  </si>
  <si>
    <t>行政書士の仕事の具体的な内容とその魅力をお伝えします。
・行政書士の独占業務
・行政書士の具体的な仕事の内容
・行政書士の仕事の魅力
・行政書士になるための方法</t>
    <rPh sb="0" eb="4">
      <t>ギョウセイショシ</t>
    </rPh>
    <rPh sb="5" eb="7">
      <t>シゴト</t>
    </rPh>
    <rPh sb="8" eb="11">
      <t>グタイテキ</t>
    </rPh>
    <rPh sb="12" eb="14">
      <t>ナイヨウ</t>
    </rPh>
    <rPh sb="17" eb="19">
      <t>ミリョク</t>
    </rPh>
    <rPh sb="21" eb="22">
      <t>ツタ</t>
    </rPh>
    <rPh sb="29" eb="33">
      <t>ギョウセイショシ</t>
    </rPh>
    <rPh sb="34" eb="38">
      <t>ドクセンギョウム</t>
    </rPh>
    <rPh sb="40" eb="44">
      <t>ギョウセイショシ</t>
    </rPh>
    <rPh sb="45" eb="48">
      <t>グタイテキ</t>
    </rPh>
    <rPh sb="49" eb="51">
      <t>シゴト</t>
    </rPh>
    <rPh sb="52" eb="54">
      <t>ナイヨウ</t>
    </rPh>
    <rPh sb="56" eb="60">
      <t>ギョウセイショシ</t>
    </rPh>
    <rPh sb="68" eb="72">
      <t>ギョウセイショシ</t>
    </rPh>
    <rPh sb="78" eb="80">
      <t>ホウホウ</t>
    </rPh>
    <phoneticPr fontId="6"/>
  </si>
  <si>
    <t>・自己紹介、企業紹介
・士業と呼ばれる職業について
・行政書士業界・行政書士の仕事について
・行政書士業務に触れてみよう（体験ワーク）</t>
    <rPh sb="12" eb="14">
      <t>シギョウ</t>
    </rPh>
    <rPh sb="15" eb="16">
      <t>ヨ</t>
    </rPh>
    <rPh sb="19" eb="21">
      <t>ショクギョウ</t>
    </rPh>
    <rPh sb="27" eb="33">
      <t>ギョウセイショシギョウカイ</t>
    </rPh>
    <rPh sb="34" eb="38">
      <t>ギョウセイショシ</t>
    </rPh>
    <rPh sb="39" eb="41">
      <t>シゴト</t>
    </rPh>
    <rPh sb="47" eb="51">
      <t>ギョウセイショシ</t>
    </rPh>
    <rPh sb="51" eb="53">
      <t>ギョウム</t>
    </rPh>
    <rPh sb="54" eb="55">
      <t>フ</t>
    </rPh>
    <rPh sb="61" eb="63">
      <t>タイケン</t>
    </rPh>
    <phoneticPr fontId="6"/>
  </si>
  <si>
    <t>行政書士法人名南経営</t>
    <rPh sb="0" eb="6">
      <t>ギョウセイショシホウジン</t>
    </rPh>
    <rPh sb="6" eb="8">
      <t>メイナン</t>
    </rPh>
    <rPh sb="8" eb="10">
      <t>ケイエイ</t>
    </rPh>
    <phoneticPr fontId="6"/>
  </si>
  <si>
    <t>社員　大野裕次郎</t>
    <rPh sb="0" eb="2">
      <t>シャイン</t>
    </rPh>
    <rPh sb="3" eb="5">
      <t>オオノ</t>
    </rPh>
    <rPh sb="5" eb="8">
      <t>ユウジロウ</t>
    </rPh>
    <phoneticPr fontId="6"/>
  </si>
  <si>
    <t>会社法・登記の知識を活かしたコンサルティングの実務</t>
    <rPh sb="0" eb="3">
      <t>カイシャホウ</t>
    </rPh>
    <rPh sb="4" eb="6">
      <t>トウキ</t>
    </rPh>
    <rPh sb="7" eb="9">
      <t>チシキ</t>
    </rPh>
    <rPh sb="10" eb="11">
      <t>イ</t>
    </rPh>
    <rPh sb="23" eb="25">
      <t>ジツム</t>
    </rPh>
    <phoneticPr fontId="6"/>
  </si>
  <si>
    <t>企業経営において会社法・登記はどのように活用されているか。
会社法・登記手続の専門家として中小企業に対して行うコンサルティングの実務内容（株式の設計、株主総会支援、など）。
司法書士・コンサルタントの仕事の魅力。</t>
    <rPh sb="0" eb="2">
      <t>キギョウ</t>
    </rPh>
    <rPh sb="2" eb="4">
      <t>ケイエイ</t>
    </rPh>
    <rPh sb="8" eb="11">
      <t>カイシャホウ</t>
    </rPh>
    <rPh sb="12" eb="14">
      <t>トウキ</t>
    </rPh>
    <rPh sb="20" eb="22">
      <t>カツヨウ</t>
    </rPh>
    <rPh sb="30" eb="33">
      <t>カイシャホウ</t>
    </rPh>
    <rPh sb="34" eb="36">
      <t>トウキ</t>
    </rPh>
    <rPh sb="36" eb="38">
      <t>テツヅキ</t>
    </rPh>
    <rPh sb="39" eb="41">
      <t>センモン</t>
    </rPh>
    <rPh sb="41" eb="42">
      <t>カ</t>
    </rPh>
    <rPh sb="45" eb="47">
      <t>チュウショウ</t>
    </rPh>
    <rPh sb="47" eb="49">
      <t>キギョウ</t>
    </rPh>
    <rPh sb="50" eb="51">
      <t>タイ</t>
    </rPh>
    <rPh sb="53" eb="54">
      <t>オコナ</t>
    </rPh>
    <rPh sb="64" eb="66">
      <t>ジツム</t>
    </rPh>
    <rPh sb="66" eb="68">
      <t>ナイヨウ</t>
    </rPh>
    <rPh sb="69" eb="71">
      <t>カブシキ</t>
    </rPh>
    <rPh sb="72" eb="74">
      <t>セッケイ</t>
    </rPh>
    <rPh sb="75" eb="79">
      <t>カブヌシソウカイ</t>
    </rPh>
    <rPh sb="79" eb="81">
      <t>シエン</t>
    </rPh>
    <rPh sb="87" eb="91">
      <t>シホウショシ</t>
    </rPh>
    <rPh sb="100" eb="102">
      <t>シゴト</t>
    </rPh>
    <rPh sb="103" eb="105">
      <t>ミリョク</t>
    </rPh>
    <phoneticPr fontId="6"/>
  </si>
  <si>
    <t>・自己紹介、企業紹介
・会社経営の現場における会社法・登記の活用
・中小企業の経営管理の課題（コンプライアンスのホンネとタテマエ）
・会社法の知識を活かした経営課題解決のケーススタディ</t>
    <rPh sb="1" eb="3">
      <t>ジコ</t>
    </rPh>
    <rPh sb="3" eb="5">
      <t>ショウカイ</t>
    </rPh>
    <rPh sb="6" eb="8">
      <t>キギョウ</t>
    </rPh>
    <rPh sb="8" eb="10">
      <t>ショウカイ</t>
    </rPh>
    <rPh sb="12" eb="14">
      <t>カイシャ</t>
    </rPh>
    <rPh sb="14" eb="16">
      <t>ケイエイ</t>
    </rPh>
    <rPh sb="17" eb="19">
      <t>ゲンバ</t>
    </rPh>
    <rPh sb="23" eb="26">
      <t>カイシャホウ</t>
    </rPh>
    <rPh sb="27" eb="29">
      <t>トウキ</t>
    </rPh>
    <rPh sb="30" eb="32">
      <t>カツヨウ</t>
    </rPh>
    <rPh sb="34" eb="36">
      <t>チュウショウ</t>
    </rPh>
    <rPh sb="36" eb="38">
      <t>キギョウ</t>
    </rPh>
    <rPh sb="39" eb="41">
      <t>ケイエイ</t>
    </rPh>
    <rPh sb="41" eb="43">
      <t>カンリ</t>
    </rPh>
    <rPh sb="44" eb="46">
      <t>カダイ</t>
    </rPh>
    <rPh sb="67" eb="70">
      <t>カイシャホウ</t>
    </rPh>
    <rPh sb="71" eb="73">
      <t>チシキ</t>
    </rPh>
    <rPh sb="74" eb="75">
      <t>イ</t>
    </rPh>
    <rPh sb="78" eb="80">
      <t>ケイエイ</t>
    </rPh>
    <rPh sb="80" eb="82">
      <t>カダイ</t>
    </rPh>
    <rPh sb="82" eb="84">
      <t>カイケツ</t>
    </rPh>
    <phoneticPr fontId="6"/>
  </si>
  <si>
    <t>日本語</t>
    <rPh sb="0" eb="2">
      <t>ニホン</t>
    </rPh>
    <rPh sb="2" eb="3">
      <t>ゴ</t>
    </rPh>
    <phoneticPr fontId="6"/>
  </si>
  <si>
    <t>司法書士　岩本直也</t>
    <rPh sb="0" eb="4">
      <t>シホウショシ</t>
    </rPh>
    <rPh sb="5" eb="7">
      <t>イワモト</t>
    </rPh>
    <rPh sb="7" eb="9">
      <t>ナオヤ</t>
    </rPh>
    <phoneticPr fontId="6"/>
  </si>
  <si>
    <t>司法書士法人　名南経営</t>
    <rPh sb="0" eb="4">
      <t>シホウショシ</t>
    </rPh>
    <rPh sb="4" eb="6">
      <t>ホウジン</t>
    </rPh>
    <rPh sb="7" eb="8">
      <t>ナ</t>
    </rPh>
    <rPh sb="8" eb="9">
      <t>ミナミ</t>
    </rPh>
    <rPh sb="9" eb="11">
      <t>ケイエイ</t>
    </rPh>
    <phoneticPr fontId="6"/>
  </si>
  <si>
    <t>―</t>
  </si>
  <si>
    <t>専門的な視点も交えた「働く」ことの意義とそれまでのステップ</t>
    <rPh sb="4" eb="6">
      <t>シテン</t>
    </rPh>
    <rPh sb="11" eb="12">
      <t>ハタラ</t>
    </rPh>
    <rPh sb="17" eb="19">
      <t>イギ</t>
    </rPh>
    <phoneticPr fontId="6"/>
  </si>
  <si>
    <t>①人事労務コンサルタントとして企業の人事労務の支援する立場
②キャリアコンサルタント
③採用選考ややインターンの企画を担当する立場
④社会人の先輩
の４つの見方を織り交ぜ、働くとはどういうことかを学生の皆さんと一緒に考えたいと思います。また、社会人になるまでに日頃の大学生活をどのように過ごしていくのがよいのかなど、将来の職業選択につながる考え方や行動をアドバイスしたいと考えています。</t>
    <rPh sb="1" eb="5">
      <t>ジンジロウム</t>
    </rPh>
    <rPh sb="15" eb="17">
      <t>キギョウ</t>
    </rPh>
    <rPh sb="18" eb="20">
      <t>ジンジ</t>
    </rPh>
    <rPh sb="20" eb="22">
      <t>ロウム</t>
    </rPh>
    <rPh sb="23" eb="25">
      <t>シエン</t>
    </rPh>
    <rPh sb="27" eb="29">
      <t>タチバ</t>
    </rPh>
    <rPh sb="71" eb="73">
      <t>センパイ</t>
    </rPh>
    <rPh sb="78" eb="80">
      <t>ミカタ</t>
    </rPh>
    <rPh sb="81" eb="82">
      <t>オ</t>
    </rPh>
    <rPh sb="83" eb="84">
      <t>マ</t>
    </rPh>
    <rPh sb="86" eb="87">
      <t>ハタラ</t>
    </rPh>
    <rPh sb="98" eb="100">
      <t>ガクセイ</t>
    </rPh>
    <rPh sb="101" eb="102">
      <t>ミナ</t>
    </rPh>
    <rPh sb="105" eb="107">
      <t>イッショ</t>
    </rPh>
    <rPh sb="108" eb="109">
      <t>カンガ</t>
    </rPh>
    <rPh sb="113" eb="114">
      <t>オモ</t>
    </rPh>
    <rPh sb="121" eb="124">
      <t>シャカイジン</t>
    </rPh>
    <rPh sb="130" eb="132">
      <t>ヒゴロ</t>
    </rPh>
    <rPh sb="133" eb="137">
      <t>ダイガクセイカツ</t>
    </rPh>
    <rPh sb="143" eb="144">
      <t>ス</t>
    </rPh>
    <rPh sb="158" eb="160">
      <t>ショウライ</t>
    </rPh>
    <rPh sb="161" eb="165">
      <t>ショクギョウセンタク</t>
    </rPh>
    <rPh sb="170" eb="171">
      <t>カンガ</t>
    </rPh>
    <rPh sb="172" eb="173">
      <t>カタ</t>
    </rPh>
    <rPh sb="174" eb="176">
      <t>コウドウ</t>
    </rPh>
    <rPh sb="186" eb="187">
      <t>カンガ</t>
    </rPh>
    <phoneticPr fontId="6"/>
  </si>
  <si>
    <t>①働くの専門家　人事労務コンサルタント・社会保険労務士の業務紹介
②キャリアコンサルタントの知識も交えた、私の人生・価値観と職業
③採用活動を通じて得られた就活生の現状と学ぶべき点
④自己理解、社会理解のための行動目標を立てよう！</t>
    <rPh sb="1" eb="2">
      <t>ハタラ</t>
    </rPh>
    <rPh sb="4" eb="7">
      <t>センモンカ</t>
    </rPh>
    <rPh sb="8" eb="12">
      <t>ジンジロウム</t>
    </rPh>
    <rPh sb="20" eb="27">
      <t>シャカイホケンロウムシ</t>
    </rPh>
    <rPh sb="28" eb="30">
      <t>ギョウム</t>
    </rPh>
    <rPh sb="30" eb="32">
      <t>ショウカイ</t>
    </rPh>
    <rPh sb="53" eb="54">
      <t>ワタシ</t>
    </rPh>
    <rPh sb="55" eb="57">
      <t>ジンセイ</t>
    </rPh>
    <rPh sb="58" eb="61">
      <t>カチカン</t>
    </rPh>
    <rPh sb="66" eb="70">
      <t>サイヨウカツドウ</t>
    </rPh>
    <rPh sb="71" eb="72">
      <t>トオ</t>
    </rPh>
    <rPh sb="74" eb="75">
      <t>エ</t>
    </rPh>
    <rPh sb="78" eb="81">
      <t>シュウカツセイ</t>
    </rPh>
    <rPh sb="82" eb="84">
      <t>ゲンジョウ</t>
    </rPh>
    <rPh sb="85" eb="86">
      <t>マナ</t>
    </rPh>
    <rPh sb="89" eb="90">
      <t>テン</t>
    </rPh>
    <rPh sb="92" eb="96">
      <t>ジコリカイ</t>
    </rPh>
    <rPh sb="97" eb="101">
      <t>シャカイリカイ</t>
    </rPh>
    <rPh sb="105" eb="107">
      <t>コウドウ</t>
    </rPh>
    <rPh sb="107" eb="109">
      <t>モクヒョウ</t>
    </rPh>
    <rPh sb="110" eb="111">
      <t>タ</t>
    </rPh>
    <phoneticPr fontId="6"/>
  </si>
  <si>
    <t>その他（記入してください）出前授業（オンライン可）</t>
    <rPh sb="13" eb="15">
      <t>デマエ</t>
    </rPh>
    <rPh sb="15" eb="17">
      <t>ジュギョウ</t>
    </rPh>
    <rPh sb="23" eb="24">
      <t>カ</t>
    </rPh>
    <phoneticPr fontId="6"/>
  </si>
  <si>
    <t>男性、30歳代</t>
    <rPh sb="0" eb="2">
      <t>ダンセイ</t>
    </rPh>
    <rPh sb="5" eb="7">
      <t>サイダイ</t>
    </rPh>
    <phoneticPr fontId="6"/>
  </si>
  <si>
    <t>社会保険労務士法人　名南経営</t>
    <rPh sb="0" eb="7">
      <t>シャロウシ</t>
    </rPh>
    <rPh sb="7" eb="9">
      <t>ホウジン</t>
    </rPh>
    <rPh sb="10" eb="14">
      <t>メイケイ</t>
    </rPh>
    <phoneticPr fontId="6"/>
  </si>
  <si>
    <t>マネージャー　田代倫大</t>
    <rPh sb="7" eb="9">
      <t>タシロ</t>
    </rPh>
    <rPh sb="9" eb="11">
      <t>リンオオ</t>
    </rPh>
    <phoneticPr fontId="6"/>
  </si>
  <si>
    <t>自分の「働く」を考える</t>
    <rPh sb="0" eb="2">
      <t>ジブン</t>
    </rPh>
    <rPh sb="4" eb="5">
      <t>ハタラ</t>
    </rPh>
    <rPh sb="8" eb="9">
      <t>カンガ</t>
    </rPh>
    <phoneticPr fontId="6"/>
  </si>
  <si>
    <t>少子高齢化により労働人口の減少、ＡＩをはじめとした機械との共存の中で、自分自身の「働く」意味、ＡＩに負けない人材とは</t>
    <rPh sb="0" eb="2">
      <t>ショウシ</t>
    </rPh>
    <rPh sb="2" eb="5">
      <t>コウレイカ</t>
    </rPh>
    <rPh sb="8" eb="10">
      <t>ロウドウ</t>
    </rPh>
    <rPh sb="10" eb="12">
      <t>ジンコウ</t>
    </rPh>
    <rPh sb="13" eb="15">
      <t>ゲンショウ</t>
    </rPh>
    <rPh sb="25" eb="27">
      <t>キカイ</t>
    </rPh>
    <rPh sb="29" eb="31">
      <t>キョウゾン</t>
    </rPh>
    <rPh sb="32" eb="33">
      <t>ナカ</t>
    </rPh>
    <rPh sb="35" eb="37">
      <t>ジブン</t>
    </rPh>
    <rPh sb="37" eb="39">
      <t>ジシン</t>
    </rPh>
    <rPh sb="41" eb="42">
      <t>ハタラ</t>
    </rPh>
    <rPh sb="44" eb="46">
      <t>イミ</t>
    </rPh>
    <rPh sb="50" eb="51">
      <t>マ</t>
    </rPh>
    <rPh sb="54" eb="56">
      <t>ジンザイ</t>
    </rPh>
    <phoneticPr fontId="6"/>
  </si>
  <si>
    <t>・皆さんの「働く」イメージは？
・企業が置かれている環境
・ＡＩとの共存
・どんな人と働きたいか</t>
    <rPh sb="1" eb="2">
      <t>ミナ</t>
    </rPh>
    <rPh sb="6" eb="7">
      <t>ハタラ</t>
    </rPh>
    <rPh sb="17" eb="19">
      <t>キギョウ</t>
    </rPh>
    <rPh sb="20" eb="21">
      <t>オ</t>
    </rPh>
    <rPh sb="26" eb="28">
      <t>カンキョウ</t>
    </rPh>
    <rPh sb="34" eb="36">
      <t>キョウゾン</t>
    </rPh>
    <rPh sb="41" eb="42">
      <t>ヒト</t>
    </rPh>
    <rPh sb="43" eb="44">
      <t>ハタラ</t>
    </rPh>
    <phoneticPr fontId="6"/>
  </si>
  <si>
    <t>女性、30代</t>
    <rPh sb="0" eb="2">
      <t>ジョセイ</t>
    </rPh>
    <rPh sb="5" eb="6">
      <t>ダイ</t>
    </rPh>
    <phoneticPr fontId="6"/>
  </si>
  <si>
    <t>税理士・財務コンサルタントの実務とその魅力</t>
    <rPh sb="0" eb="3">
      <t>ゼイリシ</t>
    </rPh>
    <rPh sb="4" eb="6">
      <t>ザイム</t>
    </rPh>
    <rPh sb="14" eb="16">
      <t>ジツム</t>
    </rPh>
    <rPh sb="19" eb="21">
      <t>ミリョク</t>
    </rPh>
    <phoneticPr fontId="6"/>
  </si>
  <si>
    <t>企業経営において会計情報はどのように活用されているか。
会計の専門家として中小企業に対して行うコンサルティングの実務内容。（経営計画立案、予算管理など）
税理士・コンサルタントの仕事の魅力。</t>
    <rPh sb="0" eb="4">
      <t>キギョウケイエイ</t>
    </rPh>
    <rPh sb="8" eb="12">
      <t>カイケイジョウホウ</t>
    </rPh>
    <rPh sb="18" eb="20">
      <t>カツヨウ</t>
    </rPh>
    <rPh sb="28" eb="30">
      <t>カイケイ</t>
    </rPh>
    <rPh sb="31" eb="34">
      <t>センモンカ</t>
    </rPh>
    <rPh sb="37" eb="41">
      <t>チュウショウキギョウ</t>
    </rPh>
    <rPh sb="42" eb="43">
      <t>タイ</t>
    </rPh>
    <rPh sb="45" eb="46">
      <t>オコナ</t>
    </rPh>
    <rPh sb="56" eb="60">
      <t>ジツムナイヨウ</t>
    </rPh>
    <rPh sb="62" eb="66">
      <t>ケイエイケイカク</t>
    </rPh>
    <rPh sb="66" eb="68">
      <t>リツアン</t>
    </rPh>
    <rPh sb="69" eb="73">
      <t>ヨサンカンリ</t>
    </rPh>
    <rPh sb="77" eb="80">
      <t>ゼイリシ</t>
    </rPh>
    <rPh sb="89" eb="91">
      <t>シゴト</t>
    </rPh>
    <rPh sb="92" eb="94">
      <t>ミリョク</t>
    </rPh>
    <phoneticPr fontId="6"/>
  </si>
  <si>
    <t>・自己紹介、企業紹介
・経営管理における会計情報の活用
・中小企業の経営管理の課題
・会計の知識を活かした経営課題解決のケーススタディ</t>
    <rPh sb="1" eb="5">
      <t>ジコショウカイ</t>
    </rPh>
    <rPh sb="6" eb="10">
      <t>キギョウショウカイ</t>
    </rPh>
    <rPh sb="12" eb="16">
      <t>ケイエイカンリ</t>
    </rPh>
    <rPh sb="20" eb="24">
      <t>カイケイジョウホウ</t>
    </rPh>
    <rPh sb="25" eb="27">
      <t>カツヨウ</t>
    </rPh>
    <rPh sb="29" eb="33">
      <t>チュウショウキギョウ</t>
    </rPh>
    <rPh sb="34" eb="36">
      <t>ケイエイ</t>
    </rPh>
    <rPh sb="36" eb="38">
      <t>カンリ</t>
    </rPh>
    <rPh sb="39" eb="41">
      <t>カダイ</t>
    </rPh>
    <rPh sb="43" eb="45">
      <t>カイケイ</t>
    </rPh>
    <rPh sb="46" eb="48">
      <t>チシキ</t>
    </rPh>
    <rPh sb="49" eb="50">
      <t>イ</t>
    </rPh>
    <rPh sb="53" eb="57">
      <t>ケイエイカダイ</t>
    </rPh>
    <rPh sb="57" eb="59">
      <t>カイケツ</t>
    </rPh>
    <phoneticPr fontId="6"/>
  </si>
  <si>
    <t>男性、30代</t>
    <rPh sb="0" eb="2">
      <t>ダンセイ</t>
    </rPh>
    <rPh sb="5" eb="6">
      <t>ダイ</t>
    </rPh>
    <phoneticPr fontId="6"/>
  </si>
  <si>
    <t>税理士法人　名南経営</t>
    <rPh sb="0" eb="5">
      <t>ゼイリシホウジン</t>
    </rPh>
    <rPh sb="6" eb="10">
      <t>メイナンケイエイ</t>
    </rPh>
    <phoneticPr fontId="6"/>
  </si>
  <si>
    <t>会計部　重光政輝</t>
    <rPh sb="0" eb="3">
      <t>カイケイブ</t>
    </rPh>
    <rPh sb="4" eb="6">
      <t>シゲミツ</t>
    </rPh>
    <rPh sb="6" eb="8">
      <t>マサキ</t>
    </rPh>
    <phoneticPr fontId="6"/>
  </si>
  <si>
    <t>弁護士から学ぶ法律実務の仕事とその魅力</t>
    <rPh sb="0" eb="3">
      <t>ベンゴシ</t>
    </rPh>
    <rPh sb="5" eb="6">
      <t>マナ</t>
    </rPh>
    <rPh sb="7" eb="9">
      <t>ホウリツ</t>
    </rPh>
    <rPh sb="9" eb="11">
      <t>ジツム</t>
    </rPh>
    <rPh sb="12" eb="14">
      <t>シゴト</t>
    </rPh>
    <rPh sb="17" eb="19">
      <t>ミリョク</t>
    </rPh>
    <phoneticPr fontId="6"/>
  </si>
  <si>
    <t>法律事務所の仕事の具体的な内容とその魅力をお伝えします。
・弁護士の具体的な仕事の内容
・パラリーガルの具体的な仕事の内容
・法律業務仕事の魅力
・弁護士・パラリーガルになるための方法</t>
    <rPh sb="0" eb="2">
      <t>ホウリツ</t>
    </rPh>
    <rPh sb="2" eb="5">
      <t>ジムショ</t>
    </rPh>
    <rPh sb="6" eb="8">
      <t>シゴト</t>
    </rPh>
    <rPh sb="9" eb="12">
      <t>グタイテキ</t>
    </rPh>
    <rPh sb="13" eb="15">
      <t>ナイヨウ</t>
    </rPh>
    <rPh sb="18" eb="20">
      <t>ミリョク</t>
    </rPh>
    <rPh sb="22" eb="23">
      <t>ツタ</t>
    </rPh>
    <rPh sb="30" eb="33">
      <t>ベンゴシ</t>
    </rPh>
    <rPh sb="34" eb="36">
      <t>グタイ</t>
    </rPh>
    <rPh sb="36" eb="38">
      <t>シゴト</t>
    </rPh>
    <rPh sb="39" eb="41">
      <t>ナイヨウ</t>
    </rPh>
    <rPh sb="52" eb="55">
      <t>グタイテキ</t>
    </rPh>
    <rPh sb="56" eb="58">
      <t>シゴト</t>
    </rPh>
    <rPh sb="59" eb="61">
      <t>ナイヨウ</t>
    </rPh>
    <rPh sb="63" eb="65">
      <t>ホウリツ</t>
    </rPh>
    <rPh sb="65" eb="67">
      <t>ギョウム</t>
    </rPh>
    <rPh sb="74" eb="77">
      <t>ベンゴシ</t>
    </rPh>
    <rPh sb="88" eb="90">
      <t>ホウホウ</t>
    </rPh>
    <phoneticPr fontId="6"/>
  </si>
  <si>
    <t>・自己紹介、企業紹介
・士業と呼ばれる職業について
・弁護士業界・弁護士の仕事について</t>
    <rPh sb="27" eb="30">
      <t>ベンゴシ</t>
    </rPh>
    <rPh sb="33" eb="36">
      <t>ベンゴシ</t>
    </rPh>
    <phoneticPr fontId="6"/>
  </si>
  <si>
    <t>弁護士法人　名南総合法律事務所</t>
    <rPh sb="0" eb="3">
      <t>ベンゴシ</t>
    </rPh>
    <rPh sb="3" eb="5">
      <t>ホウジン</t>
    </rPh>
    <rPh sb="6" eb="8">
      <t>メイナン</t>
    </rPh>
    <rPh sb="8" eb="10">
      <t>ソウゴウ</t>
    </rPh>
    <rPh sb="10" eb="15">
      <t>ホウリツジムショ</t>
    </rPh>
    <phoneticPr fontId="6"/>
  </si>
  <si>
    <t>インバウンド対応に向けた取り組みについて
（日本の観光立国に向けて、世界の人々へ日本のおもてなしトイレを）</t>
    <rPh sb="6" eb="8">
      <t>タイオウ</t>
    </rPh>
    <rPh sb="9" eb="10">
      <t>ム</t>
    </rPh>
    <rPh sb="12" eb="13">
      <t>ト</t>
    </rPh>
    <rPh sb="14" eb="15">
      <t>ク</t>
    </rPh>
    <rPh sb="22" eb="24">
      <t>ニホン</t>
    </rPh>
    <rPh sb="25" eb="27">
      <t>カンコウ</t>
    </rPh>
    <rPh sb="27" eb="29">
      <t>リッコク</t>
    </rPh>
    <rPh sb="30" eb="31">
      <t>ム</t>
    </rPh>
    <phoneticPr fontId="1"/>
  </si>
  <si>
    <t>2020年、訪日外国人4000万人時代に向けて、日本全国でトイレでのおもてなしが求められています。外国人観光客を受け入れるたに必要な環境整備について、グローバルな視点で水まわり配慮の取り組みを知っていただきたい。</t>
    <rPh sb="49" eb="51">
      <t>ガイコク</t>
    </rPh>
    <rPh sb="51" eb="52">
      <t>ジン</t>
    </rPh>
    <rPh sb="66" eb="68">
      <t>カンキョウ</t>
    </rPh>
    <rPh sb="88" eb="90">
      <t>ハイリョ</t>
    </rPh>
    <rPh sb="91" eb="92">
      <t>ト</t>
    </rPh>
    <rPh sb="93" eb="94">
      <t>ク</t>
    </rPh>
    <rPh sb="96" eb="97">
      <t>シ</t>
    </rPh>
    <phoneticPr fontId="1"/>
  </si>
  <si>
    <t>※詳細は大学との打合せで決定したいと思います。
・社会背景
・おもてなしトイレについて
・質疑応答など</t>
  </si>
  <si>
    <t>ＴＯＴＯ株式会社</t>
  </si>
  <si>
    <t>中部支社　市場開発第一部　　部長　則松良明</t>
    <rPh sb="0" eb="2">
      <t>チュウブ</t>
    </rPh>
    <rPh sb="2" eb="4">
      <t>シシャ</t>
    </rPh>
    <rPh sb="5" eb="7">
      <t>シジョウ</t>
    </rPh>
    <rPh sb="7" eb="9">
      <t>カイハツ</t>
    </rPh>
    <rPh sb="9" eb="10">
      <t>ダイ</t>
    </rPh>
    <rPh sb="10" eb="12">
      <t>イチブ</t>
    </rPh>
    <rPh sb="11" eb="12">
      <t>ブ</t>
    </rPh>
    <rPh sb="14" eb="16">
      <t>ブチョウ</t>
    </rPh>
    <rPh sb="17" eb="19">
      <t>ノリマツ</t>
    </rPh>
    <rPh sb="19" eb="21">
      <t>ヨシアキ</t>
    </rPh>
    <phoneticPr fontId="1"/>
  </si>
  <si>
    <t>０５２－３０８－４７１８</t>
  </si>
  <si>
    <t>窯業・土石製品工業</t>
  </si>
  <si>
    <t>要相談</t>
    <rPh sb="0" eb="3">
      <t>ヨウソウダン</t>
    </rPh>
    <phoneticPr fontId="4"/>
  </si>
  <si>
    <t>アメリカ、ヨーロッパ、アジア</t>
  </si>
  <si>
    <t>パブリックユニバーサルデザイントイレについて知ろう</t>
    <rPh sb="22" eb="23">
      <t>シ</t>
    </rPh>
    <phoneticPr fontId="1"/>
  </si>
  <si>
    <t>外出先のトイレでは、様々な身体状況、年齢層そして近年急増している訪日外国人対応の配慮も求められます。多様化する社会でどのような配慮が必要か理解し、企業としての取り組みを知っていただきたい。</t>
    <rPh sb="0" eb="2">
      <t>ガイシュツ</t>
    </rPh>
    <rPh sb="2" eb="3">
      <t>サキ</t>
    </rPh>
    <rPh sb="10" eb="12">
      <t>サマザマ</t>
    </rPh>
    <rPh sb="13" eb="15">
      <t>シンタイ</t>
    </rPh>
    <rPh sb="15" eb="17">
      <t>ジョウキョウ</t>
    </rPh>
    <rPh sb="18" eb="21">
      <t>ネンレイソウ</t>
    </rPh>
    <rPh sb="24" eb="26">
      <t>キンネン</t>
    </rPh>
    <rPh sb="26" eb="28">
      <t>キュウゾウ</t>
    </rPh>
    <rPh sb="32" eb="34">
      <t>ホウニチ</t>
    </rPh>
    <rPh sb="34" eb="36">
      <t>ガイコク</t>
    </rPh>
    <rPh sb="36" eb="37">
      <t>ジン</t>
    </rPh>
    <rPh sb="37" eb="39">
      <t>タイオウ</t>
    </rPh>
    <rPh sb="40" eb="42">
      <t>ハイリョ</t>
    </rPh>
    <rPh sb="43" eb="44">
      <t>モト</t>
    </rPh>
    <rPh sb="50" eb="53">
      <t>タヨウカ</t>
    </rPh>
    <rPh sb="55" eb="57">
      <t>シャカイ</t>
    </rPh>
    <rPh sb="63" eb="65">
      <t>ハイリョ</t>
    </rPh>
    <rPh sb="66" eb="68">
      <t>ヒツヨウ</t>
    </rPh>
    <rPh sb="69" eb="71">
      <t>リカイ</t>
    </rPh>
    <rPh sb="73" eb="75">
      <t>キギョウ</t>
    </rPh>
    <rPh sb="79" eb="80">
      <t>ト</t>
    </rPh>
    <rPh sb="81" eb="82">
      <t>ク</t>
    </rPh>
    <rPh sb="84" eb="85">
      <t>シ</t>
    </rPh>
    <phoneticPr fontId="1"/>
  </si>
  <si>
    <t>※詳細は大学との打合せで決定したいと思います。
・社会背景
・ユニバーサルデザインについて
・質疑応答など</t>
    <rPh sb="1" eb="3">
      <t>ショウサイ</t>
    </rPh>
    <rPh sb="4" eb="6">
      <t>ダイガク</t>
    </rPh>
    <rPh sb="8" eb="10">
      <t>ウチアワ</t>
    </rPh>
    <rPh sb="12" eb="14">
      <t>ケッテイ</t>
    </rPh>
    <rPh sb="18" eb="19">
      <t>オモ</t>
    </rPh>
    <rPh sb="25" eb="27">
      <t>シャカイ</t>
    </rPh>
    <rPh sb="27" eb="29">
      <t>ハイケイ</t>
    </rPh>
    <rPh sb="47" eb="49">
      <t>シツギ</t>
    </rPh>
    <rPh sb="49" eb="51">
      <t>オウトウ</t>
    </rPh>
    <phoneticPr fontId="1"/>
  </si>
  <si>
    <t>中部支社　市場開発第一部　　部長　則松良明</t>
    <rPh sb="0" eb="2">
      <t>チュウブ</t>
    </rPh>
    <rPh sb="2" eb="4">
      <t>シシャ</t>
    </rPh>
    <rPh sb="5" eb="7">
      <t>シジョウ</t>
    </rPh>
    <rPh sb="7" eb="9">
      <t>カイハツ</t>
    </rPh>
    <rPh sb="9" eb="11">
      <t>ダイイチ</t>
    </rPh>
    <rPh sb="11" eb="12">
      <t>ブ</t>
    </rPh>
    <rPh sb="14" eb="16">
      <t>ブチョウ</t>
    </rPh>
    <rPh sb="17" eb="19">
      <t>ノリマツ</t>
    </rPh>
    <rPh sb="19" eb="21">
      <t>ヨシアキ</t>
    </rPh>
    <phoneticPr fontId="1"/>
  </si>
  <si>
    <t>ものづくりの現場を知ろう</t>
    <rPh sb="6" eb="8">
      <t>ゲンバ</t>
    </rPh>
    <rPh sb="9" eb="10">
      <t>シ</t>
    </rPh>
    <phoneticPr fontId="1"/>
  </si>
  <si>
    <t>工場見学を通して「ものづくり」の想いや技術を体感し、会社や仕事について理解を深めいただきたい。</t>
    <rPh sb="0" eb="2">
      <t>コウジョウ</t>
    </rPh>
    <rPh sb="2" eb="4">
      <t>ケンガク</t>
    </rPh>
    <rPh sb="5" eb="6">
      <t>トオ</t>
    </rPh>
    <rPh sb="16" eb="17">
      <t>オモ</t>
    </rPh>
    <rPh sb="19" eb="21">
      <t>ギジュツ</t>
    </rPh>
    <rPh sb="22" eb="24">
      <t>タイカン</t>
    </rPh>
    <phoneticPr fontId="1"/>
  </si>
  <si>
    <t>・工場所在地 ： 愛知県常滑市
・見学コース ： 衛生陶器の製造ライン
・所要時間 ： 約80分</t>
    <rPh sb="1" eb="3">
      <t>コウジョウ</t>
    </rPh>
    <rPh sb="3" eb="6">
      <t>ショザイチ</t>
    </rPh>
    <rPh sb="17" eb="19">
      <t>ケンガク</t>
    </rPh>
    <rPh sb="37" eb="39">
      <t>ショヨウ</t>
    </rPh>
    <rPh sb="39" eb="41">
      <t>ジカン</t>
    </rPh>
    <rPh sb="44" eb="45">
      <t>ヤク</t>
    </rPh>
    <rPh sb="47" eb="48">
      <t>フン</t>
    </rPh>
    <phoneticPr fontId="1"/>
  </si>
  <si>
    <t>災害時にも配慮した水まわり提案について</t>
    <rPh sb="0" eb="2">
      <t>サイガイ</t>
    </rPh>
    <rPh sb="2" eb="3">
      <t>ジ</t>
    </rPh>
    <rPh sb="5" eb="7">
      <t>ハイリョ</t>
    </rPh>
    <rPh sb="9" eb="10">
      <t>ミズ</t>
    </rPh>
    <rPh sb="13" eb="15">
      <t>テイアン</t>
    </rPh>
    <phoneticPr fontId="1"/>
  </si>
  <si>
    <t>ボランティア活動に参加する学生が増えている中、企業も、身近に起こりうる災害に向き合い、事前の備えとして災害時にも配慮した水まわりを提案しています。企業の取り組みを知っていただきたい。</t>
    <rPh sb="6" eb="8">
      <t>カツドウ</t>
    </rPh>
    <rPh sb="9" eb="11">
      <t>サンカ</t>
    </rPh>
    <rPh sb="13" eb="15">
      <t>ガクセイ</t>
    </rPh>
    <rPh sb="16" eb="17">
      <t>ゾウ</t>
    </rPh>
    <rPh sb="21" eb="22">
      <t>ナカ</t>
    </rPh>
    <rPh sb="23" eb="25">
      <t>キギョウ</t>
    </rPh>
    <rPh sb="27" eb="29">
      <t>ミヂカ</t>
    </rPh>
    <rPh sb="51" eb="53">
      <t>サイガイ</t>
    </rPh>
    <rPh sb="53" eb="54">
      <t>ジ</t>
    </rPh>
    <rPh sb="56" eb="58">
      <t>ハイリョ</t>
    </rPh>
    <rPh sb="60" eb="61">
      <t>ミズ</t>
    </rPh>
    <rPh sb="65" eb="67">
      <t>テイアン</t>
    </rPh>
    <phoneticPr fontId="1"/>
  </si>
  <si>
    <t>※詳細は大学との打合せで決定したいと思います。
・社会背景
・被災地の現状から見えてきた災害時の水まわり配慮ポイントについて
・質疑応答など</t>
  </si>
  <si>
    <t>広告会社の現場</t>
    <rPh sb="0" eb="2">
      <t>コウコク</t>
    </rPh>
    <rPh sb="2" eb="4">
      <t>カイシャ</t>
    </rPh>
    <rPh sb="5" eb="7">
      <t>ゲンバ</t>
    </rPh>
    <phoneticPr fontId="1"/>
  </si>
  <si>
    <t>日頃、接触している広告・イベントなどがどの様に生活者に提供されているか、を現場から学ぶ</t>
    <rPh sb="0" eb="2">
      <t>ヒゴロ</t>
    </rPh>
    <rPh sb="3" eb="5">
      <t>セッショク</t>
    </rPh>
    <rPh sb="9" eb="11">
      <t>コウコク</t>
    </rPh>
    <rPh sb="21" eb="22">
      <t>ヨウ</t>
    </rPh>
    <rPh sb="23" eb="26">
      <t>セイカツシャ</t>
    </rPh>
    <rPh sb="27" eb="29">
      <t>テイキョウ</t>
    </rPh>
    <rPh sb="37" eb="39">
      <t>ゲンバ</t>
    </rPh>
    <rPh sb="41" eb="42">
      <t>マナ</t>
    </rPh>
    <phoneticPr fontId="1"/>
  </si>
  <si>
    <t>クリエイティブ、媒体、イベントなどの担当から広告の現状を理解する</t>
    <rPh sb="8" eb="10">
      <t>バイタイ</t>
    </rPh>
    <rPh sb="18" eb="20">
      <t>タントウ</t>
    </rPh>
    <rPh sb="22" eb="24">
      <t>コウコク</t>
    </rPh>
    <rPh sb="25" eb="27">
      <t>ゲンジョウ</t>
    </rPh>
    <rPh sb="28" eb="30">
      <t>リカイ</t>
    </rPh>
    <phoneticPr fontId="1"/>
  </si>
  <si>
    <t>愛知淑徳大学、中京大学など</t>
    <rPh sb="0" eb="2">
      <t>アイチ</t>
    </rPh>
    <rPh sb="2" eb="4">
      <t>シュクトク</t>
    </rPh>
    <rPh sb="4" eb="6">
      <t>ダイガク</t>
    </rPh>
    <rPh sb="7" eb="9">
      <t>チュウキョウ</t>
    </rPh>
    <rPh sb="9" eb="11">
      <t>ダイガク</t>
    </rPh>
    <phoneticPr fontId="1"/>
  </si>
  <si>
    <t>各部署より選出</t>
    <rPh sb="0" eb="1">
      <t>カク</t>
    </rPh>
    <rPh sb="1" eb="3">
      <t>ブショ</t>
    </rPh>
    <rPh sb="5" eb="7">
      <t>センシュツ</t>
    </rPh>
    <phoneticPr fontId="1"/>
  </si>
  <si>
    <t>株式会社　三晃社</t>
    <rPh sb="0" eb="4">
      <t>カ</t>
    </rPh>
    <rPh sb="5" eb="8">
      <t>サンコウシャ</t>
    </rPh>
    <phoneticPr fontId="1"/>
  </si>
  <si>
    <t>顧問　長谷川 聡</t>
    <rPh sb="0" eb="2">
      <t>コモン</t>
    </rPh>
    <phoneticPr fontId="1"/>
  </si>
  <si>
    <t>052-961-2222</t>
  </si>
  <si>
    <t>hasegawa@sanko-sha.co.jp</t>
  </si>
  <si>
    <t>生命保険業界のビジネスと社会的役割</t>
    <rPh sb="0" eb="2">
      <t>セイメイ</t>
    </rPh>
    <rPh sb="2" eb="4">
      <t>ホケン</t>
    </rPh>
    <rPh sb="4" eb="6">
      <t>ギョウカイ</t>
    </rPh>
    <rPh sb="12" eb="15">
      <t>シャカイテキ</t>
    </rPh>
    <rPh sb="15" eb="17">
      <t>ヤクワリ</t>
    </rPh>
    <phoneticPr fontId="1"/>
  </si>
  <si>
    <t>生命保険会社は社会において重要な役割を担っているということだけでなく、
その職務内容は多岐に渡るということを学生の皆さんにご理解いただく。</t>
    <rPh sb="0" eb="2">
      <t>セイメイ</t>
    </rPh>
    <rPh sb="2" eb="4">
      <t>ホケン</t>
    </rPh>
    <rPh sb="4" eb="6">
      <t>カイシャ</t>
    </rPh>
    <rPh sb="7" eb="9">
      <t>シャカイ</t>
    </rPh>
    <rPh sb="13" eb="15">
      <t>ジュウヨウ</t>
    </rPh>
    <rPh sb="16" eb="18">
      <t>ヤクワリ</t>
    </rPh>
    <rPh sb="19" eb="20">
      <t>ニナ</t>
    </rPh>
    <rPh sb="38" eb="40">
      <t>ショクム</t>
    </rPh>
    <rPh sb="40" eb="42">
      <t>ナイヨウ</t>
    </rPh>
    <rPh sb="43" eb="45">
      <t>タキ</t>
    </rPh>
    <rPh sb="46" eb="47">
      <t>ワタ</t>
    </rPh>
    <rPh sb="54" eb="56">
      <t>ガクセイ</t>
    </rPh>
    <rPh sb="57" eb="58">
      <t>ミナ</t>
    </rPh>
    <rPh sb="62" eb="64">
      <t>リカイ</t>
    </rPh>
    <phoneticPr fontId="1"/>
  </si>
  <si>
    <t>※下記内容は一例となります。詳細については打合せの上、決定いたします。
1．生命保険業界の基礎を理解する（講義）
2．生命保険業界のビジネスを理解する（講義・グループワーク）
3．生命保険業界の社会的な役割について理解を深める（グループワーク）
4．プレゼンテーションおよびフィードバック</t>
    <rPh sb="1" eb="3">
      <t>カキ</t>
    </rPh>
    <rPh sb="3" eb="5">
      <t>ナイヨウ</t>
    </rPh>
    <rPh sb="14" eb="16">
      <t>ショウサイ</t>
    </rPh>
    <rPh sb="21" eb="23">
      <t>ウチアワ</t>
    </rPh>
    <rPh sb="25" eb="26">
      <t>ウエ</t>
    </rPh>
    <rPh sb="27" eb="29">
      <t>ケッテイ</t>
    </rPh>
    <rPh sb="38" eb="40">
      <t>セイメイ</t>
    </rPh>
    <rPh sb="40" eb="42">
      <t>ホケン</t>
    </rPh>
    <rPh sb="42" eb="44">
      <t>ギョウカイ</t>
    </rPh>
    <rPh sb="45" eb="47">
      <t>キソ</t>
    </rPh>
    <rPh sb="48" eb="50">
      <t>リカイ</t>
    </rPh>
    <rPh sb="53" eb="55">
      <t>コウギ</t>
    </rPh>
    <rPh sb="59" eb="61">
      <t>セイメイ</t>
    </rPh>
    <rPh sb="61" eb="63">
      <t>ホケン</t>
    </rPh>
    <rPh sb="63" eb="65">
      <t>ギョウカイ</t>
    </rPh>
    <rPh sb="71" eb="73">
      <t>リカイ</t>
    </rPh>
    <rPh sb="76" eb="78">
      <t>コウギ</t>
    </rPh>
    <rPh sb="90" eb="92">
      <t>セイメイ</t>
    </rPh>
    <rPh sb="92" eb="94">
      <t>ホケン</t>
    </rPh>
    <rPh sb="94" eb="96">
      <t>ギョウカイ</t>
    </rPh>
    <rPh sb="97" eb="100">
      <t>シャカイテキ</t>
    </rPh>
    <rPh sb="101" eb="103">
      <t>ヤクワリ</t>
    </rPh>
    <rPh sb="107" eb="109">
      <t>リカイ</t>
    </rPh>
    <rPh sb="110" eb="111">
      <t>フカ</t>
    </rPh>
    <phoneticPr fontId="1"/>
  </si>
  <si>
    <t>中部総局管下に在籍する複数名の社員</t>
    <rPh sb="0" eb="2">
      <t>チュウブ</t>
    </rPh>
    <rPh sb="2" eb="4">
      <t>ソウキョク</t>
    </rPh>
    <rPh sb="4" eb="6">
      <t>カンカ</t>
    </rPh>
    <rPh sb="7" eb="9">
      <t>ザイセキ</t>
    </rPh>
    <rPh sb="11" eb="13">
      <t>フクスウ</t>
    </rPh>
    <rPh sb="13" eb="14">
      <t>メイ</t>
    </rPh>
    <rPh sb="15" eb="17">
      <t>シャイン</t>
    </rPh>
    <phoneticPr fontId="1"/>
  </si>
  <si>
    <t>脆弱性・インシデントに対する理解を深める</t>
    <rPh sb="0" eb="3">
      <t>ゼイジャクセイ</t>
    </rPh>
    <rPh sb="11" eb="12">
      <t>タイ</t>
    </rPh>
    <rPh sb="14" eb="16">
      <t>リカイ</t>
    </rPh>
    <rPh sb="17" eb="18">
      <t>フカ</t>
    </rPh>
    <phoneticPr fontId="1"/>
  </si>
  <si>
    <t>コンピュータセキュリティとその対策の理解</t>
    <rPh sb="15" eb="17">
      <t>タイサク</t>
    </rPh>
    <rPh sb="18" eb="20">
      <t>リカイ</t>
    </rPh>
    <phoneticPr fontId="1"/>
  </si>
  <si>
    <t>（一例です）
１．セキュリティ訓練
２．インシデント対応
３．ネットワーク診断
４．Ｗｅｂアプリケーション診断
５．ＣＴＦ</t>
    <rPh sb="1" eb="3">
      <t>イチレイ</t>
    </rPh>
    <phoneticPr fontId="1"/>
  </si>
  <si>
    <t>インフラ・セキュリティサービス部　男性　30代の予定</t>
    <rPh sb="15" eb="16">
      <t>ブ</t>
    </rPh>
    <rPh sb="17" eb="19">
      <t>ダンセイ</t>
    </rPh>
    <rPh sb="22" eb="23">
      <t>ダイ</t>
    </rPh>
    <rPh sb="24" eb="26">
      <t>ヨテイ</t>
    </rPh>
    <phoneticPr fontId="1"/>
  </si>
  <si>
    <t>株式会社中電シーティーアイ</t>
    <rPh sb="0" eb="4">
      <t>カブシキガイシャ</t>
    </rPh>
    <rPh sb="4" eb="6">
      <t>チュウデン</t>
    </rPh>
    <phoneticPr fontId="1"/>
  </si>
  <si>
    <t>プラットフォームリージョン　セキュリティサービスセンター所長　杉浦　仁之</t>
    <rPh sb="28" eb="29">
      <t>ショ</t>
    </rPh>
    <rPh sb="29" eb="30">
      <t>チョウ</t>
    </rPh>
    <rPh sb="31" eb="33">
      <t>スギウラ</t>
    </rPh>
    <rPh sb="34" eb="35">
      <t>ジン</t>
    </rPh>
    <rPh sb="35" eb="36">
      <t>ノ</t>
    </rPh>
    <phoneticPr fontId="1"/>
  </si>
  <si>
    <t>052-870-5162</t>
  </si>
  <si>
    <t>Sugiura.Motoyuki@cti.co.jp</t>
  </si>
  <si>
    <t>建築設計における三次元ＣＡＤの利活用について</t>
    <rPh sb="0" eb="2">
      <t>ケンチク</t>
    </rPh>
    <rPh sb="2" eb="4">
      <t>セッケイ</t>
    </rPh>
    <rPh sb="8" eb="11">
      <t>サンジゲン</t>
    </rPh>
    <rPh sb="15" eb="18">
      <t>リカツヨウ</t>
    </rPh>
    <phoneticPr fontId="1"/>
  </si>
  <si>
    <t>建築設計における三次元ＣＡＤの利活用には、単なるＣＡＤの描画技術だけでなく、建築に関する幅広い知識取得が必要であることを理解いただきたい</t>
    <rPh sb="0" eb="2">
      <t>ケンチク</t>
    </rPh>
    <rPh sb="2" eb="4">
      <t>セッケイ</t>
    </rPh>
    <rPh sb="8" eb="11">
      <t>サンジゲン</t>
    </rPh>
    <rPh sb="15" eb="18">
      <t>リカツヨウ</t>
    </rPh>
    <rPh sb="21" eb="22">
      <t>タン</t>
    </rPh>
    <rPh sb="28" eb="30">
      <t>ビョウガ</t>
    </rPh>
    <rPh sb="30" eb="32">
      <t>ギジュツ</t>
    </rPh>
    <rPh sb="38" eb="40">
      <t>ケンチク</t>
    </rPh>
    <rPh sb="41" eb="42">
      <t>カン</t>
    </rPh>
    <rPh sb="44" eb="46">
      <t>ハバヒロ</t>
    </rPh>
    <rPh sb="47" eb="49">
      <t>チシキ</t>
    </rPh>
    <rPh sb="49" eb="51">
      <t>シュトク</t>
    </rPh>
    <rPh sb="52" eb="54">
      <t>ヒツヨウ</t>
    </rPh>
    <rPh sb="60" eb="62">
      <t>リカイ</t>
    </rPh>
    <phoneticPr fontId="1"/>
  </si>
  <si>
    <t>１　自己紹介
２　当社の紹介
３　３次元ＣＡＤを利活用した事例紹介
　　新築設計事例、既設耐震改修事例、三次元プリンタを用いた”音カメラ”
     製作
４　建築設計を目指す学生のみなさまへ</t>
    <rPh sb="2" eb="4">
      <t>ジコ</t>
    </rPh>
    <rPh sb="4" eb="6">
      <t>ショウカイ</t>
    </rPh>
    <rPh sb="9" eb="11">
      <t>トウシャ</t>
    </rPh>
    <rPh sb="12" eb="14">
      <t>ショウカイ</t>
    </rPh>
    <rPh sb="18" eb="20">
      <t>ジゲン</t>
    </rPh>
    <rPh sb="24" eb="27">
      <t>リカツヨウ</t>
    </rPh>
    <rPh sb="29" eb="31">
      <t>ジレイ</t>
    </rPh>
    <rPh sb="31" eb="33">
      <t>ショウカイ</t>
    </rPh>
    <rPh sb="36" eb="38">
      <t>シンチク</t>
    </rPh>
    <rPh sb="38" eb="40">
      <t>セッケイ</t>
    </rPh>
    <rPh sb="40" eb="42">
      <t>ジレイ</t>
    </rPh>
    <rPh sb="43" eb="45">
      <t>キセツ</t>
    </rPh>
    <rPh sb="45" eb="47">
      <t>タイシン</t>
    </rPh>
    <rPh sb="47" eb="49">
      <t>カイシュウ</t>
    </rPh>
    <rPh sb="49" eb="51">
      <t>ジレイ</t>
    </rPh>
    <rPh sb="52" eb="55">
      <t>サンジゲン</t>
    </rPh>
    <rPh sb="60" eb="61">
      <t>モチ</t>
    </rPh>
    <rPh sb="64" eb="65">
      <t>オト</t>
    </rPh>
    <rPh sb="75" eb="77">
      <t>セイサク</t>
    </rPh>
    <rPh sb="80" eb="82">
      <t>ケンチク</t>
    </rPh>
    <rPh sb="82" eb="84">
      <t>セッケイ</t>
    </rPh>
    <rPh sb="85" eb="87">
      <t>メザ</t>
    </rPh>
    <rPh sb="88" eb="90">
      <t>ガクセイ</t>
    </rPh>
    <phoneticPr fontId="1"/>
  </si>
  <si>
    <t>設計部・男性・６０代の予定</t>
    <rPh sb="0" eb="2">
      <t>セッケイ</t>
    </rPh>
    <rPh sb="2" eb="3">
      <t>ブ</t>
    </rPh>
    <rPh sb="4" eb="6">
      <t>ダンセイ</t>
    </rPh>
    <rPh sb="9" eb="10">
      <t>ダイ</t>
    </rPh>
    <rPh sb="11" eb="13">
      <t>ヨテイ</t>
    </rPh>
    <phoneticPr fontId="1"/>
  </si>
  <si>
    <t>新技術が社会に与えるインパクト</t>
    <rPh sb="0" eb="1">
      <t>シン</t>
    </rPh>
    <rPh sb="1" eb="3">
      <t>ギジュツ</t>
    </rPh>
    <rPh sb="4" eb="6">
      <t>シャカイ</t>
    </rPh>
    <rPh sb="7" eb="8">
      <t>アタ</t>
    </rPh>
    <phoneticPr fontId="1"/>
  </si>
  <si>
    <t>・移動体通信(5G含む)を活用したビジネスを考えるワークショップ（文系向け）
・5Ｇ等の移動体通信技術（理系向け）</t>
    <rPh sb="1" eb="4">
      <t>イドウタイ</t>
    </rPh>
    <rPh sb="4" eb="6">
      <t>ツウシン</t>
    </rPh>
    <rPh sb="9" eb="10">
      <t>フク</t>
    </rPh>
    <rPh sb="33" eb="35">
      <t>ブンケイ</t>
    </rPh>
    <rPh sb="35" eb="36">
      <t>ム</t>
    </rPh>
    <rPh sb="42" eb="43">
      <t>ナド</t>
    </rPh>
    <rPh sb="44" eb="47">
      <t>イドウタイ</t>
    </rPh>
    <rPh sb="47" eb="49">
      <t>ツウシン</t>
    </rPh>
    <rPh sb="49" eb="51">
      <t>ギジュツ</t>
    </rPh>
    <rPh sb="52" eb="54">
      <t>リケイ</t>
    </rPh>
    <rPh sb="54" eb="55">
      <t>ム</t>
    </rPh>
    <phoneticPr fontId="1"/>
  </si>
  <si>
    <t>企画総務部門、男性、40代　　ほか</t>
    <rPh sb="0" eb="2">
      <t>キカク</t>
    </rPh>
    <rPh sb="2" eb="4">
      <t>ソウム</t>
    </rPh>
    <rPh sb="4" eb="6">
      <t>ブモン</t>
    </rPh>
    <rPh sb="7" eb="9">
      <t>ダンセイ</t>
    </rPh>
    <rPh sb="12" eb="13">
      <t>ダイ</t>
    </rPh>
    <phoneticPr fontId="1"/>
  </si>
  <si>
    <t>5G、ICT</t>
    <phoneticPr fontId="1"/>
  </si>
  <si>
    <t>株式会社ＮＴＴドコモ　東海支社</t>
    <rPh sb="0" eb="2">
      <t>カブシキ</t>
    </rPh>
    <rPh sb="2" eb="4">
      <t>カイシャ</t>
    </rPh>
    <rPh sb="11" eb="13">
      <t>トウカイ</t>
    </rPh>
    <rPh sb="13" eb="15">
      <t>シシャ</t>
    </rPh>
    <phoneticPr fontId="1"/>
  </si>
  <si>
    <t>企画総務部　経営企画担当　担当課長　小佐古昂</t>
    <rPh sb="0" eb="2">
      <t>キカク</t>
    </rPh>
    <rPh sb="2" eb="4">
      <t>ソウム</t>
    </rPh>
    <rPh sb="4" eb="5">
      <t>ブ</t>
    </rPh>
    <rPh sb="6" eb="8">
      <t>ケイエイ</t>
    </rPh>
    <rPh sb="8" eb="10">
      <t>キカク</t>
    </rPh>
    <rPh sb="10" eb="12">
      <t>タントウ</t>
    </rPh>
    <rPh sb="13" eb="15">
      <t>タントウ</t>
    </rPh>
    <rPh sb="15" eb="17">
      <t>カチョウ</t>
    </rPh>
    <rPh sb="18" eb="21">
      <t>コサコ</t>
    </rPh>
    <rPh sb="21" eb="22">
      <t>アキラ</t>
    </rPh>
    <phoneticPr fontId="1"/>
  </si>
  <si>
    <t>052-968-7131</t>
  </si>
  <si>
    <t>akira.kosako.uv@nttdocomo.com</t>
  </si>
  <si>
    <t>技術系社員のキャリア構築に関して</t>
    <rPh sb="0" eb="3">
      <t>ギジュツケイ</t>
    </rPh>
    <rPh sb="3" eb="5">
      <t>シャイン</t>
    </rPh>
    <rPh sb="10" eb="12">
      <t>コウチク</t>
    </rPh>
    <rPh sb="13" eb="14">
      <t>カン</t>
    </rPh>
    <phoneticPr fontId="1"/>
  </si>
  <si>
    <t>・当社の技術系社員が企業でどのような仕事をしているか
・社員がどのように学生時代の経験を社会で活かしているか</t>
    <rPh sb="1" eb="3">
      <t>トウシャ</t>
    </rPh>
    <rPh sb="4" eb="7">
      <t>ギジュツケイ</t>
    </rPh>
    <rPh sb="7" eb="9">
      <t>シャイン</t>
    </rPh>
    <rPh sb="10" eb="12">
      <t>キギョウ</t>
    </rPh>
    <rPh sb="18" eb="20">
      <t>シゴト</t>
    </rPh>
    <rPh sb="28" eb="30">
      <t>シャイン</t>
    </rPh>
    <rPh sb="36" eb="38">
      <t>ガクセイ</t>
    </rPh>
    <rPh sb="38" eb="40">
      <t>ジダイ</t>
    </rPh>
    <rPh sb="41" eb="43">
      <t>ケイケン</t>
    </rPh>
    <rPh sb="44" eb="46">
      <t>シャカイ</t>
    </rPh>
    <rPh sb="47" eb="48">
      <t>イ</t>
    </rPh>
    <phoneticPr fontId="1"/>
  </si>
  <si>
    <t>・当社の会社紹介
・技術系社員の業務紹介とキャリアプラン
・学生時代のエピソードと学生へのアドバイス</t>
    <rPh sb="1" eb="3">
      <t>トウシャ</t>
    </rPh>
    <rPh sb="4" eb="6">
      <t>カイシャ</t>
    </rPh>
    <rPh sb="6" eb="8">
      <t>ショウカイ</t>
    </rPh>
    <rPh sb="10" eb="13">
      <t>ギジュツケイ</t>
    </rPh>
    <rPh sb="13" eb="15">
      <t>シャイン</t>
    </rPh>
    <rPh sb="16" eb="18">
      <t>ギョウム</t>
    </rPh>
    <rPh sb="18" eb="20">
      <t>ショウカイ</t>
    </rPh>
    <rPh sb="30" eb="32">
      <t>ガクセイ</t>
    </rPh>
    <rPh sb="32" eb="34">
      <t>ジダイ</t>
    </rPh>
    <rPh sb="41" eb="43">
      <t>ガクセイ</t>
    </rPh>
    <phoneticPr fontId="1"/>
  </si>
  <si>
    <t>大学院卒の20代～30代前半の社員</t>
    <rPh sb="0" eb="3">
      <t>ダイガクイン</t>
    </rPh>
    <rPh sb="3" eb="4">
      <t>ソツ</t>
    </rPh>
    <rPh sb="7" eb="8">
      <t>ダイ</t>
    </rPh>
    <rPh sb="11" eb="12">
      <t>ダイ</t>
    </rPh>
    <rPh sb="12" eb="14">
      <t>ゼンハン</t>
    </rPh>
    <rPh sb="15" eb="17">
      <t>シャイン</t>
    </rPh>
    <phoneticPr fontId="1"/>
  </si>
  <si>
    <t>住友電装株式会社</t>
    <rPh sb="0" eb="2">
      <t>スミトモ</t>
    </rPh>
    <rPh sb="2" eb="4">
      <t>デンソウ</t>
    </rPh>
    <rPh sb="4" eb="6">
      <t>カブシキ</t>
    </rPh>
    <rPh sb="6" eb="8">
      <t>カイシャ</t>
    </rPh>
    <phoneticPr fontId="2"/>
  </si>
  <si>
    <t>人材開発部　採用グループ　・　グループ長　・　牧　耕司</t>
    <rPh sb="0" eb="2">
      <t>ジンザイ</t>
    </rPh>
    <rPh sb="2" eb="5">
      <t>カイハツブ</t>
    </rPh>
    <rPh sb="6" eb="8">
      <t>サイヨウ</t>
    </rPh>
    <rPh sb="19" eb="20">
      <t>チョウ</t>
    </rPh>
    <rPh sb="23" eb="24">
      <t>マキ</t>
    </rPh>
    <rPh sb="25" eb="27">
      <t>コウジ</t>
    </rPh>
    <phoneticPr fontId="2"/>
  </si>
  <si>
    <t>059-327-5091</t>
  </si>
  <si>
    <t>sws.sm.recruit@sws.com
koji-maki@sws.com</t>
  </si>
  <si>
    <t>学生生活と就職活動の関連性について</t>
  </si>
  <si>
    <t>ご自身の体験の強みの伝え方、学生生活での経験をどのように就活の中で伝えていけば良いのか</t>
    <rPh sb="1" eb="3">
      <t>ジシン</t>
    </rPh>
    <rPh sb="4" eb="6">
      <t>タイケン</t>
    </rPh>
    <rPh sb="7" eb="8">
      <t>ツヨ</t>
    </rPh>
    <rPh sb="10" eb="11">
      <t>ツタ</t>
    </rPh>
    <rPh sb="12" eb="13">
      <t>カタ</t>
    </rPh>
    <rPh sb="14" eb="16">
      <t>ガクセイ</t>
    </rPh>
    <rPh sb="16" eb="18">
      <t>セイカツ</t>
    </rPh>
    <rPh sb="20" eb="22">
      <t>ケイケン</t>
    </rPh>
    <rPh sb="28" eb="30">
      <t>シュウカツ</t>
    </rPh>
    <rPh sb="31" eb="32">
      <t>ナカ</t>
    </rPh>
    <rPh sb="33" eb="34">
      <t>ツタ</t>
    </rPh>
    <rPh sb="39" eb="40">
      <t>ヨ</t>
    </rPh>
    <phoneticPr fontId="4"/>
  </si>
  <si>
    <t>20代～30代前半の社員</t>
    <rPh sb="2" eb="3">
      <t>ダイ</t>
    </rPh>
    <rPh sb="6" eb="7">
      <t>ダイ</t>
    </rPh>
    <rPh sb="7" eb="9">
      <t>ゼンハン</t>
    </rPh>
    <rPh sb="10" eb="12">
      <t>シャイン</t>
    </rPh>
    <phoneticPr fontId="1"/>
  </si>
  <si>
    <t>yoshie-hara@aquaring.co.jp</t>
  </si>
  <si>
    <t>PBL（課題解決型）授業</t>
  </si>
  <si>
    <t>WONDERWALL を通じて考えるスポーツ × デジタルの未来</t>
  </si>
  <si>
    <t>うまくいくか確信が持てないまま始まった自社サービスのWONDERWALLの開発秘話と、それが全国に展開されていくことで、様々な分野とつながる可能性についてお伝えします。</t>
  </si>
  <si>
    <t>１．講師自己紹介
２．WONDERWALLの説明
３．開発の経緯や秘話
４．今後のデジタル×スポーツの可能性について
５．質疑応答</t>
  </si>
  <si>
    <t>未定ですが、担当役員を予定しています</t>
  </si>
  <si>
    <t>電機設備設計の経験談</t>
    <rPh sb="0" eb="2">
      <t>デンキ</t>
    </rPh>
    <rPh sb="2" eb="4">
      <t>セツビ</t>
    </rPh>
    <rPh sb="4" eb="6">
      <t>セッケイ</t>
    </rPh>
    <rPh sb="7" eb="10">
      <t>ケイケンダン</t>
    </rPh>
    <phoneticPr fontId="1"/>
  </si>
  <si>
    <t>電機・電子分野における専門技術者として産業界で求められる専門知識の習得、キャリアアップに必要な資格取得、必要な能力等について講義する。</t>
    <rPh sb="0" eb="2">
      <t>デンキ</t>
    </rPh>
    <rPh sb="3" eb="5">
      <t>デンシ</t>
    </rPh>
    <rPh sb="5" eb="7">
      <t>ブンヤ</t>
    </rPh>
    <rPh sb="11" eb="13">
      <t>センモン</t>
    </rPh>
    <rPh sb="13" eb="15">
      <t>ギジュツ</t>
    </rPh>
    <rPh sb="15" eb="16">
      <t>シャ</t>
    </rPh>
    <rPh sb="19" eb="22">
      <t>サンギョウカイ</t>
    </rPh>
    <rPh sb="23" eb="24">
      <t>モト</t>
    </rPh>
    <rPh sb="28" eb="30">
      <t>センモン</t>
    </rPh>
    <rPh sb="30" eb="32">
      <t>チシキ</t>
    </rPh>
    <rPh sb="33" eb="35">
      <t>シュウトク</t>
    </rPh>
    <rPh sb="44" eb="46">
      <t>ヒツヨウ</t>
    </rPh>
    <rPh sb="47" eb="49">
      <t>シカク</t>
    </rPh>
    <rPh sb="49" eb="51">
      <t>シュトク</t>
    </rPh>
    <rPh sb="52" eb="54">
      <t>ヒツヨウ</t>
    </rPh>
    <rPh sb="55" eb="57">
      <t>ノウリョク</t>
    </rPh>
    <rPh sb="57" eb="58">
      <t>トウ</t>
    </rPh>
    <rPh sb="62" eb="64">
      <t>コウギ</t>
    </rPh>
    <phoneticPr fontId="1"/>
  </si>
  <si>
    <t>火力発電設備に係る設備計画</t>
    <rPh sb="0" eb="2">
      <t>カリョク</t>
    </rPh>
    <rPh sb="2" eb="4">
      <t>ハツデン</t>
    </rPh>
    <rPh sb="4" eb="6">
      <t>セツビ</t>
    </rPh>
    <rPh sb="7" eb="8">
      <t>カカ</t>
    </rPh>
    <rPh sb="9" eb="11">
      <t>セツビ</t>
    </rPh>
    <rPh sb="11" eb="13">
      <t>ケイカク</t>
    </rPh>
    <phoneticPr fontId="1"/>
  </si>
  <si>
    <t>執行役員　設備ソリューション営業部　技術主幹　男性　６０代</t>
    <rPh sb="0" eb="2">
      <t>シッコウ</t>
    </rPh>
    <rPh sb="2" eb="4">
      <t>ヤクイン</t>
    </rPh>
    <rPh sb="5" eb="7">
      <t>セツビ</t>
    </rPh>
    <rPh sb="14" eb="16">
      <t>エイギョウ</t>
    </rPh>
    <rPh sb="16" eb="17">
      <t>ブ</t>
    </rPh>
    <rPh sb="18" eb="20">
      <t>ギジュツ</t>
    </rPh>
    <rPh sb="20" eb="22">
      <t>シュカン</t>
    </rPh>
    <rPh sb="23" eb="25">
      <t>ダンセイ</t>
    </rPh>
    <rPh sb="28" eb="29">
      <t>ダイ</t>
    </rPh>
    <phoneticPr fontId="1"/>
  </si>
  <si>
    <t>古庄電機産業株式会社</t>
    <rPh sb="0" eb="2">
      <t>フルショウ</t>
    </rPh>
    <rPh sb="2" eb="4">
      <t>デンキ</t>
    </rPh>
    <rPh sb="4" eb="6">
      <t>サンギョウ</t>
    </rPh>
    <rPh sb="6" eb="8">
      <t>カブシキ</t>
    </rPh>
    <rPh sb="8" eb="10">
      <t>カイシャ</t>
    </rPh>
    <phoneticPr fontId="1"/>
  </si>
  <si>
    <t>執行役員　設備ソリューション営業部　技術主幹　河合</t>
    <rPh sb="5" eb="7">
      <t>セツビ</t>
    </rPh>
    <rPh sb="14" eb="16">
      <t>エイギョウ</t>
    </rPh>
    <rPh sb="16" eb="17">
      <t>ブ</t>
    </rPh>
    <rPh sb="18" eb="20">
      <t>ギジュツ</t>
    </rPh>
    <rPh sb="20" eb="22">
      <t>シュカン</t>
    </rPh>
    <rPh sb="23" eb="25">
      <t>カワイ</t>
    </rPh>
    <phoneticPr fontId="1"/>
  </si>
  <si>
    <t>０９０－３８３３－９７２４</t>
  </si>
  <si>
    <t>y-kawai@furusho-e.c.jp</t>
  </si>
  <si>
    <t>学生さんが考える社会人には、ギャップがあることを知るきっかけを目的とする。</t>
    <rPh sb="0" eb="2">
      <t>ガクセイ</t>
    </rPh>
    <rPh sb="5" eb="6">
      <t>カンガ</t>
    </rPh>
    <rPh sb="8" eb="10">
      <t>シャカイ</t>
    </rPh>
    <rPh sb="10" eb="11">
      <t>ジン</t>
    </rPh>
    <rPh sb="24" eb="25">
      <t>シ</t>
    </rPh>
    <rPh sb="31" eb="33">
      <t>モクテキ</t>
    </rPh>
    <phoneticPr fontId="13"/>
  </si>
  <si>
    <t>人事部人財開発課　役職者　男性（40代）　</t>
    <rPh sb="0" eb="2">
      <t>ジンジ</t>
    </rPh>
    <rPh sb="2" eb="3">
      <t>ブ</t>
    </rPh>
    <rPh sb="3" eb="5">
      <t>ジンザイ</t>
    </rPh>
    <rPh sb="5" eb="8">
      <t>カイハツカ</t>
    </rPh>
    <rPh sb="9" eb="12">
      <t>ヤクショクシャ</t>
    </rPh>
    <rPh sb="13" eb="15">
      <t>ダンセイ</t>
    </rPh>
    <rPh sb="18" eb="19">
      <t>ダイ</t>
    </rPh>
    <phoneticPr fontId="1"/>
  </si>
  <si>
    <t>株式会社フジトランス コーポレーション</t>
    <rPh sb="0" eb="2">
      <t>カブシキ</t>
    </rPh>
    <rPh sb="2" eb="4">
      <t>カイシャ</t>
    </rPh>
    <phoneticPr fontId="1"/>
  </si>
  <si>
    <t>人事部人財開発課　課長　　阿部哲也</t>
    <rPh sb="0" eb="2">
      <t>ジンジ</t>
    </rPh>
    <rPh sb="2" eb="3">
      <t>ブ</t>
    </rPh>
    <rPh sb="3" eb="5">
      <t>ジンザイ</t>
    </rPh>
    <rPh sb="5" eb="8">
      <t>カイハツカ</t>
    </rPh>
    <rPh sb="9" eb="11">
      <t>カチョウ</t>
    </rPh>
    <rPh sb="13" eb="15">
      <t>アベ</t>
    </rPh>
    <rPh sb="15" eb="17">
      <t>テツヤ</t>
    </rPh>
    <phoneticPr fontId="1"/>
  </si>
  <si>
    <t>勤務場所電話番号　　　：　052-652-7239
会社用携帯電話番号　：　080-6982-5950</t>
    <rPh sb="0" eb="2">
      <t>キンム</t>
    </rPh>
    <rPh sb="2" eb="4">
      <t>バショ</t>
    </rPh>
    <rPh sb="4" eb="6">
      <t>デンワ</t>
    </rPh>
    <rPh sb="6" eb="8">
      <t>バンゴウ</t>
    </rPh>
    <rPh sb="26" eb="29">
      <t>カイシャヨウ</t>
    </rPh>
    <rPh sb="29" eb="31">
      <t>ケイタイ</t>
    </rPh>
    <rPh sb="31" eb="33">
      <t>デンワ</t>
    </rPh>
    <rPh sb="33" eb="35">
      <t>バンゴウ</t>
    </rPh>
    <phoneticPr fontId="1"/>
  </si>
  <si>
    <t>人事採用担当者が、意外なところを見ているということを知るきっかけを
目的とする。</t>
    <rPh sb="0" eb="2">
      <t>ジンジ</t>
    </rPh>
    <rPh sb="2" eb="4">
      <t>サイヨウ</t>
    </rPh>
    <rPh sb="4" eb="7">
      <t>タントウシャ</t>
    </rPh>
    <rPh sb="9" eb="11">
      <t>イガイ</t>
    </rPh>
    <rPh sb="16" eb="17">
      <t>ミ</t>
    </rPh>
    <rPh sb="26" eb="27">
      <t>シ</t>
    </rPh>
    <rPh sb="34" eb="36">
      <t>モクテキ</t>
    </rPh>
    <phoneticPr fontId="13"/>
  </si>
  <si>
    <t>1　就職活動における心構え
2　選考で評価されるポイントとは？
3　第一印象とは？　　　等</t>
    <rPh sb="2" eb="4">
      <t>シュウショク</t>
    </rPh>
    <rPh sb="4" eb="6">
      <t>カツドウ</t>
    </rPh>
    <rPh sb="10" eb="12">
      <t>ココロガマ</t>
    </rPh>
    <rPh sb="16" eb="18">
      <t>センコウ</t>
    </rPh>
    <rPh sb="19" eb="21">
      <t>ヒョウカ</t>
    </rPh>
    <rPh sb="34" eb="36">
      <t>ダイイチ</t>
    </rPh>
    <rPh sb="36" eb="38">
      <t>インショウ</t>
    </rPh>
    <rPh sb="44" eb="45">
      <t>トウ</t>
    </rPh>
    <phoneticPr fontId="1"/>
  </si>
  <si>
    <t>社会でうまくいっているひとの共通点等を知るきっかけを目的とする</t>
    <rPh sb="0" eb="2">
      <t>シャカイ</t>
    </rPh>
    <rPh sb="14" eb="17">
      <t>キョウツウテン</t>
    </rPh>
    <rPh sb="17" eb="18">
      <t>トウ</t>
    </rPh>
    <rPh sb="19" eb="20">
      <t>シ</t>
    </rPh>
    <rPh sb="26" eb="28">
      <t>モクテキ</t>
    </rPh>
    <phoneticPr fontId="13"/>
  </si>
  <si>
    <t>1　社会人として求められるスキルとは？
2　ビジネスで求められるスキルは？
3　社会でうまくいっているひとには、必ず共通点がある　　　等</t>
    <rPh sb="2" eb="4">
      <t>シャカイ</t>
    </rPh>
    <rPh sb="4" eb="5">
      <t>ジン</t>
    </rPh>
    <rPh sb="8" eb="9">
      <t>モト</t>
    </rPh>
    <rPh sb="27" eb="28">
      <t>モト</t>
    </rPh>
    <rPh sb="40" eb="42">
      <t>シャカイ</t>
    </rPh>
    <rPh sb="56" eb="57">
      <t>カナラ</t>
    </rPh>
    <rPh sb="58" eb="61">
      <t>キョウツウテン</t>
    </rPh>
    <rPh sb="67" eb="68">
      <t>トウ</t>
    </rPh>
    <phoneticPr fontId="1"/>
  </si>
  <si>
    <t>1　就職活動における心構え
2　大学までの学びと働くことの違いについて
3　選考で評価されるポイントとは？
4　大学生に薦める大学時代の過ごし方について</t>
    <rPh sb="2" eb="4">
      <t>シュウショク</t>
    </rPh>
    <rPh sb="4" eb="6">
      <t>カツドウ</t>
    </rPh>
    <rPh sb="10" eb="12">
      <t>ココロガマ</t>
    </rPh>
    <rPh sb="16" eb="18">
      <t>ダイガク</t>
    </rPh>
    <rPh sb="21" eb="22">
      <t>マナ</t>
    </rPh>
    <rPh sb="24" eb="25">
      <t>ハタラ</t>
    </rPh>
    <rPh sb="29" eb="30">
      <t>チガ</t>
    </rPh>
    <rPh sb="38" eb="40">
      <t>センコウ</t>
    </rPh>
    <rPh sb="41" eb="43">
      <t>ヒョウカ</t>
    </rPh>
    <rPh sb="56" eb="59">
      <t>ダイガクセイ</t>
    </rPh>
    <rPh sb="60" eb="61">
      <t>スス</t>
    </rPh>
    <rPh sb="63" eb="65">
      <t>ダイガク</t>
    </rPh>
    <rPh sb="65" eb="67">
      <t>ジダイ</t>
    </rPh>
    <rPh sb="68" eb="69">
      <t>ス</t>
    </rPh>
    <rPh sb="71" eb="72">
      <t>カタ</t>
    </rPh>
    <phoneticPr fontId="1"/>
  </si>
  <si>
    <t>採用選考の際の評価のポイント・企業が求める人材像</t>
    <rPh sb="0" eb="2">
      <t>サイヨウ</t>
    </rPh>
    <rPh sb="2" eb="4">
      <t>センコウ</t>
    </rPh>
    <rPh sb="5" eb="6">
      <t>サイ</t>
    </rPh>
    <rPh sb="7" eb="9">
      <t>ヒョウカ</t>
    </rPh>
    <rPh sb="15" eb="17">
      <t>キギョウ</t>
    </rPh>
    <rPh sb="18" eb="19">
      <t>モト</t>
    </rPh>
    <rPh sb="21" eb="23">
      <t>ジンザイ</t>
    </rPh>
    <rPh sb="23" eb="24">
      <t>ゾウ</t>
    </rPh>
    <phoneticPr fontId="28"/>
  </si>
  <si>
    <t>人事採用担当者が、意外なところを見ているということを知るきっかけを
目的とする。学生に社会で求められる人材像を理解させる。</t>
    <rPh sb="0" eb="2">
      <t>ジンジ</t>
    </rPh>
    <rPh sb="2" eb="4">
      <t>サイヨウ</t>
    </rPh>
    <rPh sb="4" eb="7">
      <t>タントウシャ</t>
    </rPh>
    <rPh sb="9" eb="11">
      <t>イガイ</t>
    </rPh>
    <rPh sb="16" eb="17">
      <t>ミ</t>
    </rPh>
    <rPh sb="26" eb="27">
      <t>シ</t>
    </rPh>
    <rPh sb="34" eb="36">
      <t>モクテキ</t>
    </rPh>
    <rPh sb="40" eb="42">
      <t>ガクセイ</t>
    </rPh>
    <rPh sb="43" eb="45">
      <t>シャカイ</t>
    </rPh>
    <rPh sb="46" eb="47">
      <t>モト</t>
    </rPh>
    <rPh sb="51" eb="53">
      <t>ジンザイ</t>
    </rPh>
    <rPh sb="53" eb="54">
      <t>ゾウ</t>
    </rPh>
    <rPh sb="55" eb="57">
      <t>リカイ</t>
    </rPh>
    <phoneticPr fontId="13"/>
  </si>
  <si>
    <t>1　就職活動における心構え
2　採用面接をはじめとする採用選考における評価のポイント
3　評価されるひとの共通点、評価されないひとの共通点。評価って何？</t>
    <rPh sb="2" eb="4">
      <t>シュウショク</t>
    </rPh>
    <rPh sb="4" eb="6">
      <t>カツドウ</t>
    </rPh>
    <rPh sb="10" eb="12">
      <t>ココロガマ</t>
    </rPh>
    <rPh sb="16" eb="18">
      <t>サイヨウ</t>
    </rPh>
    <rPh sb="18" eb="20">
      <t>メンセツ</t>
    </rPh>
    <rPh sb="27" eb="29">
      <t>サイヨウ</t>
    </rPh>
    <rPh sb="29" eb="31">
      <t>センコウ</t>
    </rPh>
    <rPh sb="35" eb="37">
      <t>ヒョウカ</t>
    </rPh>
    <rPh sb="45" eb="47">
      <t>ヒョウカ</t>
    </rPh>
    <rPh sb="53" eb="56">
      <t>キョウツウテン</t>
    </rPh>
    <rPh sb="57" eb="59">
      <t>ヒョウカ</t>
    </rPh>
    <rPh sb="66" eb="69">
      <t>キョウツウテン</t>
    </rPh>
    <rPh sb="70" eb="72">
      <t>ヒョウカ</t>
    </rPh>
    <rPh sb="74" eb="75">
      <t>ナニ</t>
    </rPh>
    <phoneticPr fontId="1"/>
  </si>
  <si>
    <t>社会人から大学生へ向けてのアドバイス</t>
    <rPh sb="0" eb="2">
      <t>シャカイ</t>
    </rPh>
    <rPh sb="2" eb="3">
      <t>ジン</t>
    </rPh>
    <rPh sb="5" eb="8">
      <t>ダイガクセイ</t>
    </rPh>
    <rPh sb="9" eb="10">
      <t>ム</t>
    </rPh>
    <phoneticPr fontId="28"/>
  </si>
  <si>
    <t>学生にキャリア形成を意識して大学生活を送る必要性を理解させる</t>
    <rPh sb="0" eb="2">
      <t>ガクセイ</t>
    </rPh>
    <rPh sb="7" eb="9">
      <t>ケイセイ</t>
    </rPh>
    <rPh sb="10" eb="12">
      <t>イシキ</t>
    </rPh>
    <rPh sb="14" eb="16">
      <t>ダイガク</t>
    </rPh>
    <rPh sb="16" eb="18">
      <t>セイカツ</t>
    </rPh>
    <rPh sb="19" eb="20">
      <t>オク</t>
    </rPh>
    <rPh sb="21" eb="24">
      <t>ヒツヨウセイ</t>
    </rPh>
    <rPh sb="25" eb="27">
      <t>リカイ</t>
    </rPh>
    <phoneticPr fontId="28"/>
  </si>
  <si>
    <t>1　社会人として大学生に知っておいてもらいたいこと
2　大学在学中に是非取り組んでもらいたいこと
3　社会人としてアドバイスできること</t>
    <rPh sb="2" eb="4">
      <t>シャカイ</t>
    </rPh>
    <rPh sb="4" eb="5">
      <t>ジン</t>
    </rPh>
    <rPh sb="8" eb="11">
      <t>ダイガクセイ</t>
    </rPh>
    <rPh sb="12" eb="13">
      <t>シ</t>
    </rPh>
    <rPh sb="28" eb="30">
      <t>ダイガク</t>
    </rPh>
    <rPh sb="30" eb="32">
      <t>ザイガク</t>
    </rPh>
    <rPh sb="32" eb="33">
      <t>ナカ</t>
    </rPh>
    <rPh sb="34" eb="36">
      <t>ゼヒ</t>
    </rPh>
    <rPh sb="36" eb="37">
      <t>ト</t>
    </rPh>
    <rPh sb="38" eb="39">
      <t>ク</t>
    </rPh>
    <rPh sb="51" eb="53">
      <t>シャカイ</t>
    </rPh>
    <rPh sb="53" eb="54">
      <t>ジン</t>
    </rPh>
    <phoneticPr fontId="1"/>
  </si>
  <si>
    <t>社会で活躍するために</t>
    <rPh sb="0" eb="2">
      <t>シャカイ</t>
    </rPh>
    <rPh sb="3" eb="5">
      <t>カツヤク</t>
    </rPh>
    <phoneticPr fontId="28"/>
  </si>
  <si>
    <t>社会で活躍するためには、どのように学生時代を過ごすか、どのように目標設定したらよいかを理解し、実際にプランニングすることができる</t>
    <rPh sb="0" eb="2">
      <t>シャカイ</t>
    </rPh>
    <rPh sb="3" eb="5">
      <t>カツヤク</t>
    </rPh>
    <rPh sb="17" eb="19">
      <t>ガクセイ</t>
    </rPh>
    <rPh sb="19" eb="21">
      <t>ジダイ</t>
    </rPh>
    <rPh sb="22" eb="23">
      <t>ス</t>
    </rPh>
    <rPh sb="32" eb="34">
      <t>モクヒョウ</t>
    </rPh>
    <rPh sb="34" eb="36">
      <t>セッテイ</t>
    </rPh>
    <rPh sb="43" eb="45">
      <t>リカイ</t>
    </rPh>
    <rPh sb="47" eb="49">
      <t>ジッサイ</t>
    </rPh>
    <phoneticPr fontId="28"/>
  </si>
  <si>
    <t>1　社会でうまくいっているひととは、どんなひと？
2　社会でうまくいっているひとの共通点とは？
3　社会人として求められる力とは？　</t>
    <rPh sb="2" eb="4">
      <t>シャカイ</t>
    </rPh>
    <rPh sb="27" eb="29">
      <t>シャカイ</t>
    </rPh>
    <rPh sb="41" eb="44">
      <t>キョウツウテン</t>
    </rPh>
    <rPh sb="50" eb="52">
      <t>シャカイ</t>
    </rPh>
    <rPh sb="52" eb="53">
      <t>ジン</t>
    </rPh>
    <rPh sb="56" eb="57">
      <t>モト</t>
    </rPh>
    <rPh sb="61" eb="62">
      <t>チカラ</t>
    </rPh>
    <phoneticPr fontId="1"/>
  </si>
  <si>
    <t>地方創生・地域活性化</t>
    <rPh sb="0" eb="2">
      <t>チホウ</t>
    </rPh>
    <rPh sb="2" eb="4">
      <t>ソウセイ</t>
    </rPh>
    <rPh sb="5" eb="7">
      <t>チイキ</t>
    </rPh>
    <rPh sb="7" eb="10">
      <t>カッセイカ</t>
    </rPh>
    <phoneticPr fontId="16"/>
  </si>
  <si>
    <t>地域金融機関が地方創生・地域活性化に取組む意義と内容</t>
    <rPh sb="0" eb="2">
      <t>チイキ</t>
    </rPh>
    <rPh sb="2" eb="4">
      <t>キンユウ</t>
    </rPh>
    <rPh sb="4" eb="6">
      <t>キカン</t>
    </rPh>
    <rPh sb="7" eb="9">
      <t>チホウ</t>
    </rPh>
    <rPh sb="9" eb="11">
      <t>ソウセイ</t>
    </rPh>
    <rPh sb="12" eb="14">
      <t>チイキ</t>
    </rPh>
    <rPh sb="14" eb="17">
      <t>カッセイカ</t>
    </rPh>
    <rPh sb="18" eb="20">
      <t>トリク</t>
    </rPh>
    <rPh sb="21" eb="23">
      <t>イギ</t>
    </rPh>
    <rPh sb="24" eb="26">
      <t>ナイヨウ</t>
    </rPh>
    <phoneticPr fontId="16"/>
  </si>
  <si>
    <t>１．自己紹介、２．地域金融機関が地方創生・地域活性化に取組む意義、３．取組み内容（地場産業・中心市街地・観光振興、産学官連携、中小企業支援等）</t>
    <rPh sb="2" eb="4">
      <t>ジコ</t>
    </rPh>
    <rPh sb="4" eb="6">
      <t>ショウカイ</t>
    </rPh>
    <rPh sb="9" eb="11">
      <t>チイキ</t>
    </rPh>
    <rPh sb="11" eb="13">
      <t>キンユウ</t>
    </rPh>
    <rPh sb="13" eb="15">
      <t>キカン</t>
    </rPh>
    <rPh sb="16" eb="18">
      <t>チホウ</t>
    </rPh>
    <rPh sb="18" eb="20">
      <t>ソウセイ</t>
    </rPh>
    <rPh sb="21" eb="23">
      <t>チイキ</t>
    </rPh>
    <rPh sb="23" eb="26">
      <t>カッセイカ</t>
    </rPh>
    <rPh sb="27" eb="29">
      <t>トリク</t>
    </rPh>
    <rPh sb="30" eb="32">
      <t>イギ</t>
    </rPh>
    <rPh sb="35" eb="37">
      <t>トリク</t>
    </rPh>
    <rPh sb="38" eb="40">
      <t>ナイヨウ</t>
    </rPh>
    <rPh sb="41" eb="43">
      <t>ジバ</t>
    </rPh>
    <rPh sb="43" eb="45">
      <t>サンギョウ</t>
    </rPh>
    <rPh sb="46" eb="48">
      <t>チュウシン</t>
    </rPh>
    <rPh sb="48" eb="51">
      <t>シガイチ</t>
    </rPh>
    <rPh sb="52" eb="54">
      <t>カンコウ</t>
    </rPh>
    <rPh sb="54" eb="56">
      <t>シンコウ</t>
    </rPh>
    <rPh sb="57" eb="60">
      <t>サンガクカン</t>
    </rPh>
    <rPh sb="60" eb="62">
      <t>レンケイ</t>
    </rPh>
    <rPh sb="63" eb="65">
      <t>チュウショウ</t>
    </rPh>
    <rPh sb="65" eb="67">
      <t>キギョウ</t>
    </rPh>
    <rPh sb="67" eb="69">
      <t>シエン</t>
    </rPh>
    <rPh sb="69" eb="70">
      <t>トウ</t>
    </rPh>
    <phoneticPr fontId="16"/>
  </si>
  <si>
    <t>日本語</t>
    <rPh sb="0" eb="3">
      <t>ニホンゴ</t>
    </rPh>
    <phoneticPr fontId="16"/>
  </si>
  <si>
    <t>エリア・ビジネスサポート課、男性、40代</t>
    <rPh sb="12" eb="13">
      <t>カ</t>
    </rPh>
    <rPh sb="14" eb="16">
      <t>ダンセイ</t>
    </rPh>
    <rPh sb="19" eb="20">
      <t>ダイ</t>
    </rPh>
    <phoneticPr fontId="16"/>
  </si>
  <si>
    <t>東濃信用金庫</t>
    <rPh sb="0" eb="6">
      <t>トウノウシンヨウキンコ</t>
    </rPh>
    <phoneticPr fontId="16"/>
  </si>
  <si>
    <t>0572-25-2280</t>
  </si>
  <si>
    <t>２年生対象就職ガイダンス「人事担当者による『企業が求める人材』」</t>
    <rPh sb="1" eb="2">
      <t>ネン</t>
    </rPh>
    <rPh sb="2" eb="3">
      <t>セイ</t>
    </rPh>
    <rPh sb="3" eb="5">
      <t>タイショウ</t>
    </rPh>
    <rPh sb="5" eb="7">
      <t>シュウショク</t>
    </rPh>
    <rPh sb="13" eb="15">
      <t>ジンジ</t>
    </rPh>
    <rPh sb="15" eb="18">
      <t>タントウシャ</t>
    </rPh>
    <rPh sb="22" eb="24">
      <t>キギョウ</t>
    </rPh>
    <rPh sb="25" eb="26">
      <t>モト</t>
    </rPh>
    <rPh sb="28" eb="30">
      <t>ジンザイ</t>
    </rPh>
    <phoneticPr fontId="13"/>
  </si>
  <si>
    <t>企業が求める人材像と活躍する人財</t>
    <rPh sb="0" eb="2">
      <t>キギョウ</t>
    </rPh>
    <rPh sb="3" eb="4">
      <t>モト</t>
    </rPh>
    <rPh sb="6" eb="8">
      <t>ジンザイ</t>
    </rPh>
    <rPh sb="8" eb="9">
      <t>ゾウ</t>
    </rPh>
    <rPh sb="10" eb="12">
      <t>カツヤク</t>
    </rPh>
    <rPh sb="14" eb="16">
      <t>ジンザイ</t>
    </rPh>
    <phoneticPr fontId="13"/>
  </si>
  <si>
    <t>（案）
1.　講師自己紹介
2.　業界・当社の紹介
3.　選考から採用までの流れ
4.　求める人材像とそれに関する面接官からの質問
5.　選考までに準備することと社会人になるために準備すること</t>
    <rPh sb="1" eb="2">
      <t>アン</t>
    </rPh>
    <rPh sb="7" eb="9">
      <t>コウシ</t>
    </rPh>
    <rPh sb="9" eb="11">
      <t>ジコ</t>
    </rPh>
    <rPh sb="11" eb="13">
      <t>ショウカイ</t>
    </rPh>
    <rPh sb="17" eb="19">
      <t>ギョウカイ</t>
    </rPh>
    <rPh sb="20" eb="22">
      <t>トウシャ</t>
    </rPh>
    <rPh sb="23" eb="25">
      <t>ショウカイ</t>
    </rPh>
    <rPh sb="29" eb="31">
      <t>センコウ</t>
    </rPh>
    <rPh sb="33" eb="35">
      <t>サイヨウ</t>
    </rPh>
    <rPh sb="38" eb="39">
      <t>ナガ</t>
    </rPh>
    <rPh sb="44" eb="45">
      <t>モト</t>
    </rPh>
    <rPh sb="47" eb="49">
      <t>ジンザイ</t>
    </rPh>
    <rPh sb="49" eb="50">
      <t>ゾウ</t>
    </rPh>
    <rPh sb="54" eb="55">
      <t>カン</t>
    </rPh>
    <rPh sb="57" eb="60">
      <t>メンセツカン</t>
    </rPh>
    <rPh sb="63" eb="65">
      <t>シツモン</t>
    </rPh>
    <rPh sb="69" eb="71">
      <t>センコウ</t>
    </rPh>
    <rPh sb="74" eb="76">
      <t>ジュンビ</t>
    </rPh>
    <rPh sb="81" eb="83">
      <t>シャカイ</t>
    </rPh>
    <rPh sb="83" eb="84">
      <t>ジン</t>
    </rPh>
    <rPh sb="90" eb="92">
      <t>ジュンビ</t>
    </rPh>
    <phoneticPr fontId="13"/>
  </si>
  <si>
    <t>出前授業　　状況によりWEB</t>
    <rPh sb="6" eb="8">
      <t>ジョウキョウ</t>
    </rPh>
    <phoneticPr fontId="13"/>
  </si>
  <si>
    <t>人事総務部　基幹職・管理職</t>
    <rPh sb="0" eb="2">
      <t>ジンジ</t>
    </rPh>
    <rPh sb="2" eb="4">
      <t>ソウム</t>
    </rPh>
    <rPh sb="4" eb="5">
      <t>ブ</t>
    </rPh>
    <rPh sb="6" eb="8">
      <t>キカン</t>
    </rPh>
    <rPh sb="8" eb="9">
      <t>ショク</t>
    </rPh>
    <rPh sb="10" eb="12">
      <t>カンリ</t>
    </rPh>
    <rPh sb="12" eb="13">
      <t>ショク</t>
    </rPh>
    <phoneticPr fontId="13"/>
  </si>
  <si>
    <t>豊田鉄工株式会社</t>
    <rPh sb="0" eb="2">
      <t>トヨダ</t>
    </rPh>
    <rPh sb="2" eb="4">
      <t>テッコウ</t>
    </rPh>
    <rPh sb="4" eb="6">
      <t>カブシキ</t>
    </rPh>
    <rPh sb="6" eb="8">
      <t>カイシャ</t>
    </rPh>
    <phoneticPr fontId="13"/>
  </si>
  <si>
    <t>人事労務管理の要点理解</t>
    <rPh sb="0" eb="2">
      <t>ジンジ</t>
    </rPh>
    <rPh sb="2" eb="4">
      <t>ロウム</t>
    </rPh>
    <rPh sb="4" eb="6">
      <t>カンリ</t>
    </rPh>
    <rPh sb="7" eb="9">
      <t>ヨウテン</t>
    </rPh>
    <rPh sb="9" eb="11">
      <t>リカイ</t>
    </rPh>
    <phoneticPr fontId="13"/>
  </si>
  <si>
    <t>企業発展に不可欠な労使の良好な関係のための人事・労務業務</t>
    <rPh sb="0" eb="2">
      <t>キギョウ</t>
    </rPh>
    <rPh sb="2" eb="4">
      <t>ハッテン</t>
    </rPh>
    <rPh sb="5" eb="8">
      <t>フカケツ</t>
    </rPh>
    <rPh sb="9" eb="11">
      <t>ロウシ</t>
    </rPh>
    <rPh sb="12" eb="14">
      <t>リョウコウ</t>
    </rPh>
    <rPh sb="15" eb="17">
      <t>カンケイ</t>
    </rPh>
    <rPh sb="21" eb="23">
      <t>ジンジ</t>
    </rPh>
    <rPh sb="24" eb="26">
      <t>ロウム</t>
    </rPh>
    <rPh sb="26" eb="28">
      <t>ギョウム</t>
    </rPh>
    <phoneticPr fontId="13"/>
  </si>
  <si>
    <t>ICT業界とその仕事</t>
  </si>
  <si>
    <t>最新のＩＣＴ動向とは・・。また実際の事例は・・。を最初にお話しし、ＩＣＴ企業の仕事内容とは・・。また求められる人材とは・・。そして、そのために学生時代をどう過ごすべきか・・。についてお伝えします。</t>
  </si>
  <si>
    <t>（実際に大学で実施した内容です。詳細は大学との打合せで決定したいと思います。実際の講演資料を添付します）
１．「ＩＣＴ」とは
２．「ＩＣＴ業界」「ＩＣＴ企業」とは
３．ＩＣＴの事例
４．ＩＣＴ企業の仕事
５．皆さんに期待すること</t>
  </si>
  <si>
    <t>教育ソリューションビジネス統括部　男性　50代</t>
  </si>
  <si>
    <t>発電事業</t>
    <rPh sb="0" eb="2">
      <t>ハツデン</t>
    </rPh>
    <rPh sb="2" eb="4">
      <t>ジギョウ</t>
    </rPh>
    <phoneticPr fontId="13"/>
  </si>
  <si>
    <t>　国内外のエネルギー事情とこれに対する発電事業者の取り組みを知ることにより、社会におけるエネルギーの必要性・重要性を改めて認識するとともに、今後の発電事業に対する理解を深める。</t>
    <rPh sb="1" eb="4">
      <t>コクナイガイ</t>
    </rPh>
    <rPh sb="10" eb="12">
      <t>ジジョウ</t>
    </rPh>
    <rPh sb="16" eb="17">
      <t>タイ</t>
    </rPh>
    <rPh sb="19" eb="21">
      <t>ハツデン</t>
    </rPh>
    <rPh sb="21" eb="24">
      <t>ジギョウシャ</t>
    </rPh>
    <rPh sb="25" eb="26">
      <t>ト</t>
    </rPh>
    <rPh sb="27" eb="28">
      <t>ク</t>
    </rPh>
    <rPh sb="30" eb="31">
      <t>シ</t>
    </rPh>
    <rPh sb="38" eb="40">
      <t>シャカイ</t>
    </rPh>
    <rPh sb="50" eb="53">
      <t>ヒツヨウセイ</t>
    </rPh>
    <rPh sb="54" eb="57">
      <t>ジュウヨウセイ</t>
    </rPh>
    <rPh sb="58" eb="59">
      <t>アラタ</t>
    </rPh>
    <rPh sb="61" eb="63">
      <t>ニンシキ</t>
    </rPh>
    <rPh sb="70" eb="72">
      <t>コンゴ</t>
    </rPh>
    <rPh sb="73" eb="75">
      <t>ハツデン</t>
    </rPh>
    <rPh sb="75" eb="77">
      <t>ジギョウ</t>
    </rPh>
    <rPh sb="78" eb="79">
      <t>タイ</t>
    </rPh>
    <rPh sb="81" eb="83">
      <t>リカイ</t>
    </rPh>
    <rPh sb="84" eb="85">
      <t>フカ</t>
    </rPh>
    <phoneticPr fontId="13"/>
  </si>
  <si>
    <t>１．国内外におけるエネルギー事情と当社の発電事業への取り組み
２．火力発電所見学
３．ディスカッション</t>
    <rPh sb="2" eb="5">
      <t>コクナイガイ</t>
    </rPh>
    <rPh sb="14" eb="16">
      <t>ジジョウ</t>
    </rPh>
    <rPh sb="17" eb="19">
      <t>トウシャ</t>
    </rPh>
    <rPh sb="20" eb="22">
      <t>ハツデン</t>
    </rPh>
    <rPh sb="22" eb="24">
      <t>ジギョウ</t>
    </rPh>
    <rPh sb="26" eb="27">
      <t>ト</t>
    </rPh>
    <rPh sb="28" eb="29">
      <t>ク</t>
    </rPh>
    <rPh sb="33" eb="35">
      <t>カリョク</t>
    </rPh>
    <rPh sb="35" eb="37">
      <t>ハツデン</t>
    </rPh>
    <rPh sb="37" eb="38">
      <t>ショ</t>
    </rPh>
    <rPh sb="38" eb="40">
      <t>ケンガク</t>
    </rPh>
    <phoneticPr fontId="13"/>
  </si>
  <si>
    <t>株式会社ＪＥＲＡ</t>
    <rPh sb="0" eb="2">
      <t>カブシキ</t>
    </rPh>
    <rPh sb="2" eb="4">
      <t>カイシャ</t>
    </rPh>
    <phoneticPr fontId="13"/>
  </si>
  <si>
    <t>西日本総務部総務ユニット　課長代理　勘部　勉</t>
    <rPh sb="0" eb="5">
      <t>ニシニホンソウム</t>
    </rPh>
    <rPh sb="5" eb="6">
      <t>ブ</t>
    </rPh>
    <rPh sb="6" eb="8">
      <t>ソウム</t>
    </rPh>
    <rPh sb="13" eb="15">
      <t>カチョウ</t>
    </rPh>
    <rPh sb="15" eb="17">
      <t>ダイリ</t>
    </rPh>
    <rPh sb="18" eb="19">
      <t>カン</t>
    </rPh>
    <rPh sb="19" eb="20">
      <t>ブ</t>
    </rPh>
    <rPh sb="21" eb="22">
      <t>ツトム</t>
    </rPh>
    <phoneticPr fontId="13"/>
  </si>
  <si>
    <t>080-8657-6634</t>
  </si>
  <si>
    <t>Tsutomu.Kambe@jera.co.jp</t>
  </si>
  <si>
    <t>キャリアビジョン、キャリアデザイン</t>
  </si>
  <si>
    <t>社会人に求められる人材像を理解し、そのために学生時代にやるべきことを理解頂きたい。
当社及び業界を理解して頂きたい。</t>
    <rPh sb="0" eb="2">
      <t>シャカイ</t>
    </rPh>
    <rPh sb="2" eb="3">
      <t>ジン</t>
    </rPh>
    <rPh sb="4" eb="5">
      <t>モト</t>
    </rPh>
    <rPh sb="9" eb="11">
      <t>ジンザイ</t>
    </rPh>
    <rPh sb="11" eb="12">
      <t>ゾウ</t>
    </rPh>
    <rPh sb="13" eb="15">
      <t>リカイ</t>
    </rPh>
    <rPh sb="22" eb="24">
      <t>ガクセイ</t>
    </rPh>
    <rPh sb="24" eb="26">
      <t>ジダイ</t>
    </rPh>
    <rPh sb="34" eb="36">
      <t>リカイ</t>
    </rPh>
    <rPh sb="36" eb="37">
      <t>イタダ</t>
    </rPh>
    <rPh sb="42" eb="44">
      <t>トウシャ</t>
    </rPh>
    <rPh sb="44" eb="45">
      <t>オヨ</t>
    </rPh>
    <rPh sb="46" eb="48">
      <t>ギョウカイ</t>
    </rPh>
    <rPh sb="49" eb="51">
      <t>リカイ</t>
    </rPh>
    <rPh sb="53" eb="54">
      <t>イタダ</t>
    </rPh>
    <phoneticPr fontId="1"/>
  </si>
  <si>
    <t>（一例です。詳細は大学との打合せで決定したいと思います）
１．自己紹介
２．業界・当社の紹介
３．当社の人材育成方針、会社で得た経験・やりがい
４．皆さんに期待すること（大学時代にやっておいて欲しいこと等）</t>
    <rPh sb="1" eb="3">
      <t>イチレイ</t>
    </rPh>
    <rPh sb="6" eb="8">
      <t>ショウサイ</t>
    </rPh>
    <rPh sb="9" eb="11">
      <t>ダ</t>
    </rPh>
    <rPh sb="13" eb="15">
      <t>ウチアワ</t>
    </rPh>
    <rPh sb="17" eb="19">
      <t>ケッテイ</t>
    </rPh>
    <rPh sb="23" eb="24">
      <t>オモ</t>
    </rPh>
    <rPh sb="31" eb="33">
      <t>ジコ</t>
    </rPh>
    <rPh sb="33" eb="35">
      <t>ショウカイ</t>
    </rPh>
    <rPh sb="38" eb="40">
      <t>ギョウカイ</t>
    </rPh>
    <rPh sb="41" eb="43">
      <t>トウシャ</t>
    </rPh>
    <rPh sb="44" eb="46">
      <t>ショウカイ</t>
    </rPh>
    <rPh sb="49" eb="51">
      <t>トウシャ</t>
    </rPh>
    <rPh sb="52" eb="54">
      <t>ジンザイ</t>
    </rPh>
    <rPh sb="54" eb="56">
      <t>イクセイ</t>
    </rPh>
    <rPh sb="56" eb="58">
      <t>ホウシン</t>
    </rPh>
    <rPh sb="59" eb="61">
      <t>カイシャ</t>
    </rPh>
    <rPh sb="62" eb="63">
      <t>エ</t>
    </rPh>
    <rPh sb="64" eb="66">
      <t>ケイケン</t>
    </rPh>
    <rPh sb="74" eb="75">
      <t>ミナ</t>
    </rPh>
    <rPh sb="78" eb="80">
      <t>キタイ</t>
    </rPh>
    <rPh sb="85" eb="87">
      <t>ダ</t>
    </rPh>
    <rPh sb="87" eb="89">
      <t>ジダイ</t>
    </rPh>
    <rPh sb="96" eb="97">
      <t>ホ</t>
    </rPh>
    <rPh sb="101" eb="102">
      <t>トウ</t>
    </rPh>
    <phoneticPr fontId="1"/>
  </si>
  <si>
    <t>名古屋営業部、男性、30～50代</t>
    <rPh sb="0" eb="3">
      <t>ナゴヤ</t>
    </rPh>
    <rPh sb="3" eb="5">
      <t>エイギョウ</t>
    </rPh>
    <rPh sb="5" eb="6">
      <t>ブ</t>
    </rPh>
    <rPh sb="7" eb="9">
      <t>ダンセイ</t>
    </rPh>
    <rPh sb="15" eb="16">
      <t>ダイ</t>
    </rPh>
    <phoneticPr fontId="1"/>
  </si>
  <si>
    <t>三井住友信託銀行株式会社</t>
    <rPh sb="0" eb="2">
      <t>ミツイ</t>
    </rPh>
    <rPh sb="2" eb="4">
      <t>スミトモ</t>
    </rPh>
    <rPh sb="4" eb="6">
      <t>シンタク</t>
    </rPh>
    <rPh sb="6" eb="8">
      <t>ギンコウ</t>
    </rPh>
    <rPh sb="8" eb="12">
      <t>カブシキガイシャ</t>
    </rPh>
    <phoneticPr fontId="1"/>
  </si>
  <si>
    <t>名古屋営業部次長　江面文朗</t>
    <rPh sb="0" eb="3">
      <t>ナゴヤ</t>
    </rPh>
    <rPh sb="3" eb="5">
      <t>エイギョウ</t>
    </rPh>
    <rPh sb="5" eb="6">
      <t>ブ</t>
    </rPh>
    <rPh sb="6" eb="8">
      <t>ジチョウ</t>
    </rPh>
    <rPh sb="9" eb="11">
      <t>エヅラ</t>
    </rPh>
    <rPh sb="11" eb="13">
      <t>フミアキ</t>
    </rPh>
    <phoneticPr fontId="1"/>
  </si>
  <si>
    <t>052-242-7311</t>
  </si>
  <si>
    <t>Ezura_Fumiaki@smtb.jp</t>
  </si>
  <si>
    <t>私の経験談～キャリアアップ・結婚・育児～</t>
    <rPh sb="0" eb="1">
      <t>ワタシ</t>
    </rPh>
    <rPh sb="2" eb="5">
      <t>ケイケンダン</t>
    </rPh>
    <rPh sb="14" eb="16">
      <t>ケッコン</t>
    </rPh>
    <rPh sb="17" eb="19">
      <t>イクジ</t>
    </rPh>
    <phoneticPr fontId="1"/>
  </si>
  <si>
    <t>ワークライフバランスを考えると、キャリアップに対し前向きになれない方もいらっしゃることと思います。そういった不安や負担感を、前向きな気持ちに変えていただくために経験談をお伝えさせていただきます。</t>
    <rPh sb="11" eb="12">
      <t>カンガ</t>
    </rPh>
    <rPh sb="23" eb="24">
      <t>タイ</t>
    </rPh>
    <rPh sb="25" eb="27">
      <t>マエム</t>
    </rPh>
    <rPh sb="33" eb="34">
      <t>カタ</t>
    </rPh>
    <rPh sb="44" eb="45">
      <t>オモ</t>
    </rPh>
    <rPh sb="54" eb="56">
      <t>フアン</t>
    </rPh>
    <rPh sb="57" eb="60">
      <t>フタンカン</t>
    </rPh>
    <rPh sb="62" eb="64">
      <t>マエム</t>
    </rPh>
    <rPh sb="66" eb="68">
      <t>キモ</t>
    </rPh>
    <rPh sb="70" eb="71">
      <t>カ</t>
    </rPh>
    <rPh sb="80" eb="83">
      <t>ケイケンダン</t>
    </rPh>
    <rPh sb="85" eb="86">
      <t>ツタ</t>
    </rPh>
    <phoneticPr fontId="1"/>
  </si>
  <si>
    <t>１.自己紹介
２.業界・当社の紹介・自身の仕事内容
３.会社で得た経験、やりがい、葛藤
４.ワークライフバランスを実現するために工夫していること</t>
    <rPh sb="2" eb="4">
      <t>ジコ</t>
    </rPh>
    <rPh sb="4" eb="6">
      <t>ショウカイ</t>
    </rPh>
    <rPh sb="9" eb="11">
      <t>ギョウカイ</t>
    </rPh>
    <rPh sb="12" eb="14">
      <t>トウシャ</t>
    </rPh>
    <rPh sb="15" eb="17">
      <t>ショウカイ</t>
    </rPh>
    <rPh sb="18" eb="20">
      <t>ジシン</t>
    </rPh>
    <rPh sb="21" eb="23">
      <t>シゴト</t>
    </rPh>
    <rPh sb="23" eb="25">
      <t>ナイヨウ</t>
    </rPh>
    <rPh sb="28" eb="30">
      <t>カイシャ</t>
    </rPh>
    <rPh sb="31" eb="32">
      <t>エ</t>
    </rPh>
    <rPh sb="33" eb="35">
      <t>ケイケン</t>
    </rPh>
    <rPh sb="41" eb="43">
      <t>カットウ</t>
    </rPh>
    <rPh sb="57" eb="59">
      <t>ジツゲン</t>
    </rPh>
    <rPh sb="64" eb="66">
      <t>クフウ</t>
    </rPh>
    <phoneticPr fontId="1"/>
  </si>
  <si>
    <t>東海法人市場部・女性・３０代</t>
  </si>
  <si>
    <t>日本生命保険相互会社</t>
  </si>
  <si>
    <t>東海法人市場部・トレーナー・越智絵美衣</t>
    <rPh sb="14" eb="16">
      <t>オチ</t>
    </rPh>
    <rPh sb="16" eb="17">
      <t>エ</t>
    </rPh>
    <rPh sb="17" eb="18">
      <t>ミ</t>
    </rPh>
    <rPh sb="18" eb="19">
      <t>イ</t>
    </rPh>
    <phoneticPr fontId="1"/>
  </si>
  <si>
    <t>ochi45801@nissay.co.jp</t>
  </si>
  <si>
    <t>社会と業界を知り、将来のビジョンを描く</t>
    <rPh sb="0" eb="2">
      <t>シャカイ</t>
    </rPh>
    <rPh sb="3" eb="5">
      <t>ギョウカイ</t>
    </rPh>
    <rPh sb="6" eb="7">
      <t>シ</t>
    </rPh>
    <rPh sb="9" eb="11">
      <t>ショウライ</t>
    </rPh>
    <rPh sb="17" eb="18">
      <t>エガ</t>
    </rPh>
    <phoneticPr fontId="1"/>
  </si>
  <si>
    <t>金融業界が社会において果たす役割や、具体的な仕事内容ややりがい、仕事で必要とされる知識や能力をお話できたらと思っています。また、就職活動にも役立つよう、学生時代にやっておくといいことを経験談と合わせてお伝えさせていただきます。</t>
    <rPh sb="0" eb="2">
      <t>キンユウ</t>
    </rPh>
    <rPh sb="2" eb="4">
      <t>ギョウカイ</t>
    </rPh>
    <rPh sb="5" eb="7">
      <t>シャカイ</t>
    </rPh>
    <rPh sb="11" eb="12">
      <t>ハ</t>
    </rPh>
    <rPh sb="14" eb="16">
      <t>ヤクワリ</t>
    </rPh>
    <rPh sb="18" eb="21">
      <t>グタイテキ</t>
    </rPh>
    <rPh sb="22" eb="24">
      <t>シゴト</t>
    </rPh>
    <rPh sb="24" eb="26">
      <t>ナイヨウ</t>
    </rPh>
    <rPh sb="32" eb="34">
      <t>シゴト</t>
    </rPh>
    <rPh sb="35" eb="37">
      <t>ヒツヨウ</t>
    </rPh>
    <rPh sb="41" eb="43">
      <t>チシキ</t>
    </rPh>
    <rPh sb="44" eb="46">
      <t>ノウリョク</t>
    </rPh>
    <rPh sb="48" eb="49">
      <t>ハナシ</t>
    </rPh>
    <rPh sb="54" eb="55">
      <t>オモ</t>
    </rPh>
    <rPh sb="64" eb="66">
      <t>シュウショク</t>
    </rPh>
    <rPh sb="66" eb="68">
      <t>カツドウ</t>
    </rPh>
    <rPh sb="70" eb="72">
      <t>ヤクダ</t>
    </rPh>
    <rPh sb="76" eb="78">
      <t>ガクセイ</t>
    </rPh>
    <rPh sb="78" eb="80">
      <t>ジダイ</t>
    </rPh>
    <rPh sb="92" eb="94">
      <t>ケイケン</t>
    </rPh>
    <rPh sb="94" eb="95">
      <t>ダン</t>
    </rPh>
    <rPh sb="96" eb="97">
      <t>ア</t>
    </rPh>
    <rPh sb="101" eb="102">
      <t>ツタ</t>
    </rPh>
    <phoneticPr fontId="1"/>
  </si>
  <si>
    <t>１.自己紹介
２.業界・当社の紹介、自身の仕事内容
３.会社で得た経験・やりがい、葛藤
４.学生時代にやっておくと良いこと</t>
    <rPh sb="2" eb="4">
      <t>ジコ</t>
    </rPh>
    <rPh sb="4" eb="6">
      <t>ショウカイ</t>
    </rPh>
    <rPh sb="9" eb="11">
      <t>ギョウカイ</t>
    </rPh>
    <rPh sb="12" eb="14">
      <t>トウシャ</t>
    </rPh>
    <rPh sb="15" eb="17">
      <t>ショウカイ</t>
    </rPh>
    <rPh sb="18" eb="20">
      <t>ジシン</t>
    </rPh>
    <rPh sb="21" eb="23">
      <t>シゴト</t>
    </rPh>
    <rPh sb="23" eb="25">
      <t>ナイヨウ</t>
    </rPh>
    <rPh sb="28" eb="30">
      <t>カイシャ</t>
    </rPh>
    <rPh sb="31" eb="32">
      <t>エ</t>
    </rPh>
    <rPh sb="33" eb="35">
      <t>ケイケン</t>
    </rPh>
    <rPh sb="41" eb="43">
      <t>カットウ</t>
    </rPh>
    <rPh sb="46" eb="48">
      <t>ガクセイ</t>
    </rPh>
    <rPh sb="48" eb="50">
      <t>ジダイ</t>
    </rPh>
    <rPh sb="57" eb="58">
      <t>ヨ</t>
    </rPh>
    <phoneticPr fontId="1"/>
  </si>
  <si>
    <t>東海法人市場部・女性・２０-３０代</t>
  </si>
  <si>
    <t>・中部圏の現状や課題を理解していただいたうえで、地域の発展に向けた対応策について一緒に考えること。
・地域のことを知り、地域に貢献することに関心を持っていただくこと。</t>
    <rPh sb="1" eb="3">
      <t>チュウブ</t>
    </rPh>
    <rPh sb="3" eb="4">
      <t>ケン</t>
    </rPh>
    <rPh sb="5" eb="7">
      <t>ゲンジョウ</t>
    </rPh>
    <rPh sb="8" eb="10">
      <t>カダイ</t>
    </rPh>
    <rPh sb="11" eb="13">
      <t>リカイ</t>
    </rPh>
    <rPh sb="24" eb="26">
      <t>チイキ</t>
    </rPh>
    <rPh sb="27" eb="29">
      <t>ハッテン</t>
    </rPh>
    <rPh sb="30" eb="31">
      <t>ム</t>
    </rPh>
    <rPh sb="33" eb="35">
      <t>タイオウ</t>
    </rPh>
    <rPh sb="35" eb="36">
      <t>サク</t>
    </rPh>
    <rPh sb="40" eb="42">
      <t>イッショ</t>
    </rPh>
    <rPh sb="43" eb="44">
      <t>カンガ</t>
    </rPh>
    <rPh sb="51" eb="53">
      <t>チイキ</t>
    </rPh>
    <rPh sb="57" eb="58">
      <t>シ</t>
    </rPh>
    <rPh sb="60" eb="62">
      <t>チイキ</t>
    </rPh>
    <rPh sb="63" eb="65">
      <t>コウケン</t>
    </rPh>
    <rPh sb="70" eb="72">
      <t>カンシン</t>
    </rPh>
    <rPh sb="73" eb="74">
      <t>モ</t>
    </rPh>
    <phoneticPr fontId="1"/>
  </si>
  <si>
    <t>一般社団法人中部経済連合会</t>
    <rPh sb="0" eb="2">
      <t>イッパン</t>
    </rPh>
    <rPh sb="2" eb="4">
      <t>シャダン</t>
    </rPh>
    <rPh sb="4" eb="6">
      <t>ホウジン</t>
    </rPh>
    <rPh sb="6" eb="8">
      <t>チュウブ</t>
    </rPh>
    <rPh sb="8" eb="10">
      <t>ケイザイ</t>
    </rPh>
    <rPh sb="10" eb="12">
      <t>レンゴウ</t>
    </rPh>
    <rPh sb="12" eb="13">
      <t>カイ</t>
    </rPh>
    <phoneticPr fontId="1"/>
  </si>
  <si>
    <t>カーボンニュートラルの実現に向けた経済社会の変革</t>
    <rPh sb="11" eb="13">
      <t>ジツゲン</t>
    </rPh>
    <rPh sb="14" eb="15">
      <t>ム</t>
    </rPh>
    <rPh sb="17" eb="21">
      <t>ケイザイシャカイ</t>
    </rPh>
    <rPh sb="22" eb="24">
      <t>ヘンカク</t>
    </rPh>
    <phoneticPr fontId="3"/>
  </si>
  <si>
    <t>カーボンニュートラルについて、現状や課題を整理した上で、中部圏としての今後の取り組みの方向性およびその重要性を伝える</t>
    <rPh sb="15" eb="17">
      <t>ゲンジョウ</t>
    </rPh>
    <rPh sb="16" eb="17">
      <t>ジツゲン</t>
    </rPh>
    <rPh sb="18" eb="20">
      <t>カダイ</t>
    </rPh>
    <rPh sb="21" eb="23">
      <t>セイリ</t>
    </rPh>
    <rPh sb="25" eb="26">
      <t>ウエ</t>
    </rPh>
    <rPh sb="28" eb="31">
      <t>チュウブケン</t>
    </rPh>
    <rPh sb="35" eb="37">
      <t>コンゴ</t>
    </rPh>
    <rPh sb="38" eb="39">
      <t>ト</t>
    </rPh>
    <rPh sb="40" eb="41">
      <t>ク</t>
    </rPh>
    <rPh sb="43" eb="46">
      <t>ホウコウセイ</t>
    </rPh>
    <rPh sb="51" eb="54">
      <t>ジュウヨウセイ</t>
    </rPh>
    <rPh sb="55" eb="56">
      <t>ツタ</t>
    </rPh>
    <phoneticPr fontId="3"/>
  </si>
  <si>
    <t>１．所属団体・自己紹介
２．提言書「カーボンニュートラルの実現に向けた経済社会の変革」（2022年1月31日公表）要旨説明
３．データで考えるカーボンニュートラル
４．中部圏の取り組みについて
５．中部圏に対する呼びかけと政府等に対する提言</t>
    <rPh sb="14" eb="16">
      <t>テイゲン</t>
    </rPh>
    <rPh sb="16" eb="17">
      <t>ショ</t>
    </rPh>
    <rPh sb="48" eb="49">
      <t>ネン</t>
    </rPh>
    <rPh sb="50" eb="51">
      <t>ガツ</t>
    </rPh>
    <rPh sb="53" eb="54">
      <t>ニチ</t>
    </rPh>
    <rPh sb="54" eb="56">
      <t>コウヒョウ</t>
    </rPh>
    <rPh sb="57" eb="59">
      <t>ヨウシ</t>
    </rPh>
    <rPh sb="59" eb="61">
      <t>セツメイ</t>
    </rPh>
    <rPh sb="68" eb="69">
      <t>カンガ</t>
    </rPh>
    <rPh sb="84" eb="87">
      <t>チュウブケン</t>
    </rPh>
    <rPh sb="88" eb="89">
      <t>ト</t>
    </rPh>
    <rPh sb="90" eb="91">
      <t>ク</t>
    </rPh>
    <rPh sb="99" eb="102">
      <t>チュウブケン</t>
    </rPh>
    <rPh sb="103" eb="104">
      <t>タイ</t>
    </rPh>
    <rPh sb="106" eb="107">
      <t>ヨ</t>
    </rPh>
    <rPh sb="111" eb="114">
      <t>セイフトウ</t>
    </rPh>
    <rPh sb="115" eb="116">
      <t>タイ</t>
    </rPh>
    <rPh sb="118" eb="120">
      <t>テイゲン</t>
    </rPh>
    <phoneticPr fontId="3"/>
  </si>
  <si>
    <t>（一社）中部経済連合会</t>
    <rPh sb="1" eb="3">
      <t>イッシャ</t>
    </rPh>
    <rPh sb="4" eb="11">
      <t>チュウブケイザイレンゴウカイ</t>
    </rPh>
    <phoneticPr fontId="3"/>
  </si>
  <si>
    <t>調査部</t>
    <rPh sb="0" eb="3">
      <t>チョウサブ</t>
    </rPh>
    <phoneticPr fontId="3"/>
  </si>
  <si>
    <t>052-962-8091</t>
  </si>
  <si>
    <t>k.takemoto@chukeiren.or.jp</t>
  </si>
  <si>
    <t>会社で働くことための心構えや社会人としての心構え</t>
    <rPh sb="0" eb="2">
      <t>カイシャ</t>
    </rPh>
    <rPh sb="3" eb="4">
      <t>ハタラ</t>
    </rPh>
    <rPh sb="10" eb="12">
      <t>ココロガマ</t>
    </rPh>
    <rPh sb="14" eb="16">
      <t>シャカイ</t>
    </rPh>
    <rPh sb="16" eb="17">
      <t>ジン</t>
    </rPh>
    <rPh sb="21" eb="23">
      <t>ココロガマ</t>
    </rPh>
    <phoneticPr fontId="4"/>
  </si>
  <si>
    <t>企業経営者の講話</t>
  </si>
  <si>
    <t>名古屋大学、三重大学</t>
    <rPh sb="0" eb="3">
      <t>ナゴヤ</t>
    </rPh>
    <rPh sb="3" eb="5">
      <t>ダイガク</t>
    </rPh>
    <rPh sb="6" eb="8">
      <t>ミエ</t>
    </rPh>
    <rPh sb="8" eb="10">
      <t>ダイガク</t>
    </rPh>
    <phoneticPr fontId="4"/>
  </si>
  <si>
    <t>ＮＥＸＣＯ中日本管内</t>
    <rPh sb="5" eb="8">
      <t>ナカニホン</t>
    </rPh>
    <rPh sb="8" eb="10">
      <t>カンナイ</t>
    </rPh>
    <phoneticPr fontId="4"/>
  </si>
  <si>
    <t>PC、スクリーン、プロジェクター</t>
  </si>
  <si>
    <t>（案）
1.　講師自己紹介
2.　業界・当社の紹介
3.　人事制度
4.　労務管理</t>
    <rPh sb="1" eb="2">
      <t>アン</t>
    </rPh>
    <rPh sb="7" eb="9">
      <t>コウシ</t>
    </rPh>
    <rPh sb="9" eb="11">
      <t>ジコ</t>
    </rPh>
    <rPh sb="11" eb="13">
      <t>ショウカイ</t>
    </rPh>
    <rPh sb="17" eb="19">
      <t>ギョウカイ</t>
    </rPh>
    <rPh sb="20" eb="22">
      <t>トウシャ</t>
    </rPh>
    <rPh sb="23" eb="25">
      <t>ショウカイ</t>
    </rPh>
    <rPh sb="29" eb="31">
      <t>ジンジ</t>
    </rPh>
    <rPh sb="31" eb="33">
      <t>セイド</t>
    </rPh>
    <rPh sb="37" eb="39">
      <t>ロウム</t>
    </rPh>
    <rPh sb="39" eb="41">
      <t>カンリ</t>
    </rPh>
    <phoneticPr fontId="13"/>
  </si>
  <si>
    <t>海外事業経験者の体験談　等</t>
    <rPh sb="0" eb="2">
      <t>カイガイ</t>
    </rPh>
    <rPh sb="2" eb="4">
      <t>ジギョウ</t>
    </rPh>
    <rPh sb="4" eb="7">
      <t>ケイケンシャ</t>
    </rPh>
    <rPh sb="8" eb="11">
      <t>タイケンダン</t>
    </rPh>
    <rPh sb="12" eb="13">
      <t>トウ</t>
    </rPh>
    <phoneticPr fontId="4"/>
  </si>
  <si>
    <t>本社技術本部 海外・技術事業部 30代～40代 男性</t>
    <rPh sb="0" eb="2">
      <t>ホンシャ</t>
    </rPh>
    <rPh sb="2" eb="4">
      <t>ギジュツ</t>
    </rPh>
    <rPh sb="4" eb="6">
      <t>ホンブ</t>
    </rPh>
    <rPh sb="7" eb="9">
      <t>カイガイ</t>
    </rPh>
    <rPh sb="10" eb="12">
      <t>ギジュツ</t>
    </rPh>
    <rPh sb="12" eb="14">
      <t>ジギョウ</t>
    </rPh>
    <rPh sb="14" eb="15">
      <t>ブ</t>
    </rPh>
    <rPh sb="18" eb="19">
      <t>ダイ</t>
    </rPh>
    <rPh sb="22" eb="23">
      <t>ダイ</t>
    </rPh>
    <rPh sb="24" eb="26">
      <t>ダンセイ</t>
    </rPh>
    <phoneticPr fontId="4"/>
  </si>
  <si>
    <t>交通事故が起きないように、より安全・快適に高速道路をご利用いただく、</t>
    <rPh sb="0" eb="2">
      <t>コウツウ</t>
    </rPh>
    <rPh sb="2" eb="4">
      <t>ジコ</t>
    </rPh>
    <rPh sb="5" eb="6">
      <t>オ</t>
    </rPh>
    <rPh sb="15" eb="17">
      <t>アンゼン</t>
    </rPh>
    <rPh sb="18" eb="20">
      <t>カイテキ</t>
    </rPh>
    <rPh sb="21" eb="23">
      <t>コウソク</t>
    </rPh>
    <rPh sb="23" eb="25">
      <t>ドウロ</t>
    </rPh>
    <rPh sb="27" eb="29">
      <t>リヨウ</t>
    </rPh>
    <phoneticPr fontId="4"/>
  </si>
  <si>
    <t>本社　部長・課長クラス</t>
    <rPh sb="0" eb="2">
      <t>ホンシャ</t>
    </rPh>
    <rPh sb="3" eb="5">
      <t>ブチョウ</t>
    </rPh>
    <rPh sb="6" eb="7">
      <t>カ</t>
    </rPh>
    <rPh sb="7" eb="8">
      <t>チョウ</t>
    </rPh>
    <phoneticPr fontId="4"/>
  </si>
  <si>
    <t>2023-13</t>
    <phoneticPr fontId="3"/>
  </si>
  <si>
    <t>2023-14</t>
    <phoneticPr fontId="3"/>
  </si>
  <si>
    <t>2023-15</t>
    <phoneticPr fontId="3"/>
  </si>
  <si>
    <t>2023-16</t>
    <phoneticPr fontId="3"/>
  </si>
  <si>
    <t>2023-17</t>
    <phoneticPr fontId="3"/>
  </si>
  <si>
    <t>2023-18</t>
    <phoneticPr fontId="3"/>
  </si>
  <si>
    <t>2023-19</t>
    <phoneticPr fontId="3"/>
  </si>
  <si>
    <t>2023-20</t>
    <phoneticPr fontId="3"/>
  </si>
  <si>
    <t>2023-21</t>
    <phoneticPr fontId="3"/>
  </si>
  <si>
    <t>2023-22</t>
    <phoneticPr fontId="3"/>
  </si>
  <si>
    <t>2023-23</t>
    <phoneticPr fontId="3"/>
  </si>
  <si>
    <t>2023-24</t>
    <phoneticPr fontId="3"/>
  </si>
  <si>
    <t>2023-25</t>
    <phoneticPr fontId="3"/>
  </si>
  <si>
    <t>2023-26</t>
    <phoneticPr fontId="3"/>
  </si>
  <si>
    <t>2023-27</t>
    <phoneticPr fontId="3"/>
  </si>
  <si>
    <t>2023-28</t>
    <phoneticPr fontId="3"/>
  </si>
  <si>
    <t>2023-29</t>
    <phoneticPr fontId="3"/>
  </si>
  <si>
    <t>2023-30</t>
    <phoneticPr fontId="3"/>
  </si>
  <si>
    <t>2023-31</t>
    <phoneticPr fontId="3"/>
  </si>
  <si>
    <t>2023-32</t>
    <phoneticPr fontId="3"/>
  </si>
  <si>
    <t>2023-33</t>
    <phoneticPr fontId="3"/>
  </si>
  <si>
    <t>2023-41</t>
  </si>
  <si>
    <t>2023-42</t>
  </si>
  <si>
    <t>海外で仕事をするために必要なこと</t>
    <rPh sb="0" eb="2">
      <t>カイガイ</t>
    </rPh>
    <rPh sb="3" eb="5">
      <t>シゴト</t>
    </rPh>
    <rPh sb="11" eb="13">
      <t>ヒツヨウ</t>
    </rPh>
    <phoneticPr fontId="1"/>
  </si>
  <si>
    <t>海外勤務経験談を通し、外国での生活、現地の人々とのコミュニケーションには何が必要か。学生時代から心がけるべきことなど</t>
  </si>
  <si>
    <t>１．自己紹介、業界・当社の紹介
２．初めての海外出張
３．トラブル・成功事例
４．海外生活に必要なもの
５．皆さんへのメッセージ</t>
    <rPh sb="24" eb="26">
      <t>シュッチョウ</t>
    </rPh>
    <phoneticPr fontId="1"/>
  </si>
  <si>
    <t>人事部（20年の営業経験あり）、男性、３０代</t>
    <rPh sb="0" eb="3">
      <t>ジンジブ</t>
    </rPh>
    <rPh sb="6" eb="7">
      <t>ネン</t>
    </rPh>
    <rPh sb="8" eb="10">
      <t>エイギョウ</t>
    </rPh>
    <rPh sb="10" eb="12">
      <t>ケイケン</t>
    </rPh>
    <rPh sb="16" eb="18">
      <t>ダンセイ</t>
    </rPh>
    <rPh sb="21" eb="22">
      <t>ダイ</t>
    </rPh>
    <phoneticPr fontId="1"/>
  </si>
  <si>
    <t>豊島株式会社</t>
    <rPh sb="0" eb="6">
      <t>トヨシマカブシキガイシャ</t>
    </rPh>
    <phoneticPr fontId="1"/>
  </si>
  <si>
    <t>052-204-7707</t>
  </si>
  <si>
    <t>2023-43</t>
  </si>
  <si>
    <t>2023-44</t>
  </si>
  <si>
    <t>2023-45</t>
  </si>
  <si>
    <t>2023-49</t>
  </si>
  <si>
    <t>2023-50</t>
  </si>
  <si>
    <t>2023-51</t>
  </si>
  <si>
    <t>2023-52</t>
  </si>
  <si>
    <t>2023-53</t>
  </si>
  <si>
    <t>2023-54</t>
  </si>
  <si>
    <t>2023-55</t>
  </si>
  <si>
    <t>2023-56</t>
  </si>
  <si>
    <t>2023-57</t>
  </si>
  <si>
    <t>2023-58</t>
  </si>
  <si>
    <t>2023-59</t>
  </si>
  <si>
    <t>2023-60</t>
  </si>
  <si>
    <t>2023-61</t>
  </si>
  <si>
    <t>「人事担当者による『企業が求める人材』」</t>
    <rPh sb="1" eb="3">
      <t>ジンジ</t>
    </rPh>
    <rPh sb="3" eb="6">
      <t>タントウシャ</t>
    </rPh>
    <rPh sb="10" eb="12">
      <t>キギョウ</t>
    </rPh>
    <rPh sb="13" eb="14">
      <t>モト</t>
    </rPh>
    <rPh sb="16" eb="18">
      <t>ジンザイ</t>
    </rPh>
    <phoneticPr fontId="1"/>
  </si>
  <si>
    <t>どういった人材が企業で活躍できるか、学生時代に何を意識すべきか</t>
    <rPh sb="5" eb="7">
      <t>ジンザイ</t>
    </rPh>
    <rPh sb="8" eb="10">
      <t>キギョウ</t>
    </rPh>
    <rPh sb="11" eb="13">
      <t>カツヤク</t>
    </rPh>
    <rPh sb="18" eb="20">
      <t>ガクセイ</t>
    </rPh>
    <rPh sb="20" eb="22">
      <t>ジダイ</t>
    </rPh>
    <rPh sb="23" eb="24">
      <t>ナニ</t>
    </rPh>
    <rPh sb="25" eb="27">
      <t>イシキ</t>
    </rPh>
    <phoneticPr fontId="1"/>
  </si>
  <si>
    <t>上記に関しての担当者による講義
・採用したい人物の評価ポイント
・活躍されている社員の特徴
・将来的に求められる能力</t>
    <rPh sb="0" eb="2">
      <t>ジョウキ</t>
    </rPh>
    <rPh sb="3" eb="4">
      <t>カン</t>
    </rPh>
    <rPh sb="7" eb="10">
      <t>タントウシャ</t>
    </rPh>
    <rPh sb="13" eb="15">
      <t>コウギ</t>
    </rPh>
    <rPh sb="17" eb="19">
      <t>サイヨウ</t>
    </rPh>
    <rPh sb="22" eb="24">
      <t>ジンブツ</t>
    </rPh>
    <rPh sb="25" eb="27">
      <t>ヒョウカ</t>
    </rPh>
    <rPh sb="33" eb="35">
      <t>カツヤク</t>
    </rPh>
    <rPh sb="40" eb="42">
      <t>シャイン</t>
    </rPh>
    <rPh sb="43" eb="45">
      <t>トクチョウ</t>
    </rPh>
    <rPh sb="47" eb="50">
      <t>ショウライテキ</t>
    </rPh>
    <rPh sb="51" eb="52">
      <t>モト</t>
    </rPh>
    <rPh sb="56" eb="58">
      <t>ノウリョク</t>
    </rPh>
    <phoneticPr fontId="1"/>
  </si>
  <si>
    <t>人事部人事課採用担当者</t>
    <rPh sb="0" eb="2">
      <t>ジンジ</t>
    </rPh>
    <rPh sb="2" eb="3">
      <t>ブ</t>
    </rPh>
    <rPh sb="3" eb="6">
      <t>ジンジカ</t>
    </rPh>
    <rPh sb="6" eb="8">
      <t>サイヨウ</t>
    </rPh>
    <rPh sb="8" eb="11">
      <t>タントウシャ</t>
    </rPh>
    <phoneticPr fontId="1"/>
  </si>
  <si>
    <t>東海旅客鉄道株式会社</t>
    <rPh sb="0" eb="2">
      <t>トウカイ</t>
    </rPh>
    <rPh sb="2" eb="4">
      <t>リョカク</t>
    </rPh>
    <rPh sb="4" eb="6">
      <t>テツドウ</t>
    </rPh>
    <rPh sb="6" eb="8">
      <t>カブシキ</t>
    </rPh>
    <rPh sb="8" eb="10">
      <t>カイシャ</t>
    </rPh>
    <phoneticPr fontId="2"/>
  </si>
  <si>
    <t>人事部人事課　主任　川上　哲史</t>
    <rPh sb="0" eb="2">
      <t>ジンジ</t>
    </rPh>
    <rPh sb="2" eb="3">
      <t>ブ</t>
    </rPh>
    <rPh sb="3" eb="6">
      <t>ジンジカ</t>
    </rPh>
    <rPh sb="7" eb="9">
      <t>シュニン</t>
    </rPh>
    <rPh sb="10" eb="12">
      <t>カワカミ</t>
    </rPh>
    <rPh sb="13" eb="15">
      <t>テツシ</t>
    </rPh>
    <phoneticPr fontId="2"/>
  </si>
  <si>
    <t>03-6711-9615</t>
  </si>
  <si>
    <t>satoshi.kawakami@jr-central.co.jp</t>
  </si>
  <si>
    <t>安全かつ正確で利便性の高い鉄道輸送サービスの実現</t>
    <rPh sb="0" eb="2">
      <t>アンゼン</t>
    </rPh>
    <rPh sb="4" eb="6">
      <t>セイカク</t>
    </rPh>
    <rPh sb="7" eb="10">
      <t>リベンセイ</t>
    </rPh>
    <rPh sb="11" eb="12">
      <t>タカ</t>
    </rPh>
    <rPh sb="13" eb="15">
      <t>テツドウ</t>
    </rPh>
    <rPh sb="15" eb="17">
      <t>ユソウ</t>
    </rPh>
    <rPh sb="22" eb="24">
      <t>ジツゲン</t>
    </rPh>
    <phoneticPr fontId="1"/>
  </si>
  <si>
    <t>東海道新幹線の鉄道輸送サービス向上の施策と社員教育を紹介し、ハードとソフトの両面で重要な事柄を伝える</t>
    <rPh sb="0" eb="3">
      <t>トウカイドウ</t>
    </rPh>
    <rPh sb="3" eb="6">
      <t>シンカンセン</t>
    </rPh>
    <rPh sb="7" eb="9">
      <t>テツドウ</t>
    </rPh>
    <rPh sb="9" eb="11">
      <t>ユソウ</t>
    </rPh>
    <rPh sb="15" eb="17">
      <t>コウジョウ</t>
    </rPh>
    <rPh sb="18" eb="20">
      <t>シサク</t>
    </rPh>
    <rPh sb="21" eb="23">
      <t>シャイン</t>
    </rPh>
    <rPh sb="23" eb="25">
      <t>キョウイク</t>
    </rPh>
    <rPh sb="26" eb="28">
      <t>ショウカイ</t>
    </rPh>
    <rPh sb="38" eb="40">
      <t>リョウメン</t>
    </rPh>
    <rPh sb="41" eb="43">
      <t>ジュウヨウ</t>
    </rPh>
    <rPh sb="44" eb="46">
      <t>コトガラ</t>
    </rPh>
    <rPh sb="47" eb="48">
      <t>ツタ</t>
    </rPh>
    <phoneticPr fontId="1"/>
  </si>
  <si>
    <t>上記に関しての担当者による講義</t>
    <rPh sb="0" eb="2">
      <t>ジョウキ</t>
    </rPh>
    <rPh sb="3" eb="4">
      <t>カン</t>
    </rPh>
    <rPh sb="7" eb="10">
      <t>タントウシャ</t>
    </rPh>
    <rPh sb="13" eb="15">
      <t>コウギ</t>
    </rPh>
    <phoneticPr fontId="1"/>
  </si>
  <si>
    <t>技術企画部（運輸）採用担当者</t>
    <rPh sb="0" eb="2">
      <t>ギジュツ</t>
    </rPh>
    <rPh sb="2" eb="4">
      <t>キカク</t>
    </rPh>
    <rPh sb="4" eb="5">
      <t>ブ</t>
    </rPh>
    <rPh sb="6" eb="8">
      <t>ウンユ</t>
    </rPh>
    <rPh sb="9" eb="11">
      <t>サイヨウ</t>
    </rPh>
    <rPh sb="11" eb="14">
      <t>タントウシャ</t>
    </rPh>
    <phoneticPr fontId="1"/>
  </si>
  <si>
    <t>安全・安定・快適な輸送サービスを支える技術</t>
    <rPh sb="0" eb="2">
      <t>アンゼン</t>
    </rPh>
    <rPh sb="3" eb="5">
      <t>アンテイ</t>
    </rPh>
    <rPh sb="6" eb="8">
      <t>カイテキ</t>
    </rPh>
    <rPh sb="9" eb="11">
      <t>ユソウ</t>
    </rPh>
    <rPh sb="16" eb="17">
      <t>ササ</t>
    </rPh>
    <rPh sb="19" eb="21">
      <t>ギジュツ</t>
    </rPh>
    <phoneticPr fontId="1"/>
  </si>
  <si>
    <t>東海道新幹線を主とした安全・安定・快適な輸送サービスを支えるための技術開発事例等を紹介しながら、大学等で習得した知識や技術を世の中に還元していくという技術者としての心構えを伝える</t>
    <rPh sb="0" eb="3">
      <t>トウカイドウ</t>
    </rPh>
    <rPh sb="3" eb="6">
      <t>シンカンセン</t>
    </rPh>
    <rPh sb="7" eb="8">
      <t>シュ</t>
    </rPh>
    <rPh sb="11" eb="13">
      <t>アンゼン</t>
    </rPh>
    <rPh sb="14" eb="16">
      <t>アンテイ</t>
    </rPh>
    <rPh sb="17" eb="19">
      <t>カイテキ</t>
    </rPh>
    <rPh sb="33" eb="35">
      <t>ギジュツ</t>
    </rPh>
    <rPh sb="35" eb="37">
      <t>カイハツ</t>
    </rPh>
    <rPh sb="37" eb="39">
      <t>ジレイ</t>
    </rPh>
    <rPh sb="39" eb="40">
      <t>ナド</t>
    </rPh>
    <rPh sb="41" eb="43">
      <t>ショウカイ</t>
    </rPh>
    <rPh sb="48" eb="50">
      <t>ダイガク</t>
    </rPh>
    <rPh sb="50" eb="51">
      <t>トウ</t>
    </rPh>
    <rPh sb="52" eb="54">
      <t>シュウトク</t>
    </rPh>
    <rPh sb="56" eb="58">
      <t>チシキ</t>
    </rPh>
    <rPh sb="59" eb="61">
      <t>ギジュツ</t>
    </rPh>
    <rPh sb="62" eb="63">
      <t>ヨ</t>
    </rPh>
    <rPh sb="64" eb="65">
      <t>ナカ</t>
    </rPh>
    <rPh sb="66" eb="68">
      <t>カンゲン</t>
    </rPh>
    <rPh sb="75" eb="78">
      <t>ギジュツシャ</t>
    </rPh>
    <rPh sb="82" eb="84">
      <t>ココロガマ</t>
    </rPh>
    <rPh sb="86" eb="87">
      <t>ツタ</t>
    </rPh>
    <phoneticPr fontId="1"/>
  </si>
  <si>
    <t>技術企画部（施設）採用担当者</t>
    <rPh sb="0" eb="2">
      <t>ギジュツ</t>
    </rPh>
    <rPh sb="2" eb="4">
      <t>キカク</t>
    </rPh>
    <rPh sb="4" eb="5">
      <t>ブ</t>
    </rPh>
    <rPh sb="6" eb="8">
      <t>シセツ</t>
    </rPh>
    <rPh sb="9" eb="11">
      <t>サイヨウ</t>
    </rPh>
    <rPh sb="11" eb="14">
      <t>タントウシャ</t>
    </rPh>
    <phoneticPr fontId="1"/>
  </si>
  <si>
    <t>技術企画部　係長　守護圭太</t>
    <rPh sb="0" eb="2">
      <t>ギジュツ</t>
    </rPh>
    <rPh sb="2" eb="4">
      <t>キカク</t>
    </rPh>
    <rPh sb="4" eb="5">
      <t>ブ</t>
    </rPh>
    <rPh sb="6" eb="8">
      <t>カカリチョウ</t>
    </rPh>
    <rPh sb="9" eb="11">
      <t>シュゴ</t>
    </rPh>
    <rPh sb="11" eb="13">
      <t>ケイタ</t>
    </rPh>
    <phoneticPr fontId="2"/>
  </si>
  <si>
    <t>03-6711-9579</t>
  </si>
  <si>
    <t>saiyo-shisetsu@jr-central.co.jp</t>
  </si>
  <si>
    <t>2022-19</t>
  </si>
  <si>
    <t>東海道新幹線の進化と鉄道事業者の技術者の役割</t>
    <rPh sb="0" eb="3">
      <t>トウカイドウ</t>
    </rPh>
    <rPh sb="3" eb="6">
      <t>シンカンセン</t>
    </rPh>
    <rPh sb="7" eb="9">
      <t>シンカ</t>
    </rPh>
    <rPh sb="10" eb="12">
      <t>テツドウ</t>
    </rPh>
    <rPh sb="12" eb="14">
      <t>ジギョウ</t>
    </rPh>
    <rPh sb="14" eb="15">
      <t>シャ</t>
    </rPh>
    <rPh sb="16" eb="19">
      <t>ギジュツシャ</t>
    </rPh>
    <rPh sb="20" eb="22">
      <t>ヤクワリ</t>
    </rPh>
    <phoneticPr fontId="1"/>
  </si>
  <si>
    <t>東海道新幹線の進化の過程を紹介するとともに、鉄道事業者における技術者（車両や機械）の役割を伝える</t>
    <rPh sb="0" eb="3">
      <t>トウカイドウ</t>
    </rPh>
    <rPh sb="3" eb="6">
      <t>シンカンセン</t>
    </rPh>
    <rPh sb="7" eb="9">
      <t>シンカ</t>
    </rPh>
    <rPh sb="10" eb="12">
      <t>カテイ</t>
    </rPh>
    <rPh sb="13" eb="15">
      <t>ショウカイ</t>
    </rPh>
    <rPh sb="22" eb="24">
      <t>テツドウ</t>
    </rPh>
    <rPh sb="24" eb="26">
      <t>ジギョウ</t>
    </rPh>
    <rPh sb="26" eb="27">
      <t>シャ</t>
    </rPh>
    <rPh sb="31" eb="34">
      <t>ギジュツシャ</t>
    </rPh>
    <rPh sb="35" eb="37">
      <t>シャリョウ</t>
    </rPh>
    <rPh sb="38" eb="40">
      <t>キカイ</t>
    </rPh>
    <rPh sb="42" eb="44">
      <t>ヤクワリ</t>
    </rPh>
    <rPh sb="45" eb="46">
      <t>ツタ</t>
    </rPh>
    <phoneticPr fontId="1"/>
  </si>
  <si>
    <t>車両機械に携わる社員による講義（一例。内容は打合せにて決定）
１．自己紹介、業界・当社の紹介
２．東海道新幹線の進化
３．鉄道事業者における技術者の役割
４．皆さんへのメッセージ</t>
    <rPh sb="0" eb="2">
      <t>シャリョウ</t>
    </rPh>
    <rPh sb="2" eb="4">
      <t>キカイ</t>
    </rPh>
    <rPh sb="5" eb="6">
      <t>タズサ</t>
    </rPh>
    <rPh sb="8" eb="10">
      <t>シャイン</t>
    </rPh>
    <rPh sb="13" eb="15">
      <t>コウギ</t>
    </rPh>
    <rPh sb="16" eb="18">
      <t>イチレイ</t>
    </rPh>
    <rPh sb="19" eb="21">
      <t>ナイヨウ</t>
    </rPh>
    <rPh sb="22" eb="24">
      <t>ウチアワ</t>
    </rPh>
    <rPh sb="27" eb="29">
      <t>ケッテイ</t>
    </rPh>
    <rPh sb="49" eb="52">
      <t>トウカイドウ</t>
    </rPh>
    <rPh sb="52" eb="55">
      <t>シンカンセン</t>
    </rPh>
    <rPh sb="56" eb="58">
      <t>シンカ</t>
    </rPh>
    <rPh sb="61" eb="63">
      <t>テツドウ</t>
    </rPh>
    <rPh sb="63" eb="65">
      <t>ジギョウ</t>
    </rPh>
    <rPh sb="65" eb="66">
      <t>シャ</t>
    </rPh>
    <rPh sb="70" eb="72">
      <t>ギジュツ</t>
    </rPh>
    <rPh sb="72" eb="73">
      <t>シャ</t>
    </rPh>
    <rPh sb="74" eb="76">
      <t>ヤクワリ</t>
    </rPh>
    <phoneticPr fontId="1"/>
  </si>
  <si>
    <t>技術企画部（車両・機械）担当者（講師は打合せにて決定）</t>
    <rPh sb="0" eb="2">
      <t>ギジュツ</t>
    </rPh>
    <rPh sb="2" eb="4">
      <t>キカク</t>
    </rPh>
    <rPh sb="4" eb="5">
      <t>ブ</t>
    </rPh>
    <rPh sb="6" eb="8">
      <t>シャリョウ</t>
    </rPh>
    <rPh sb="9" eb="11">
      <t>キカイ</t>
    </rPh>
    <rPh sb="12" eb="15">
      <t>タントウシャ</t>
    </rPh>
    <rPh sb="16" eb="18">
      <t>コウシ</t>
    </rPh>
    <rPh sb="19" eb="21">
      <t>ウチアワ</t>
    </rPh>
    <rPh sb="24" eb="26">
      <t>ケッテイ</t>
    </rPh>
    <phoneticPr fontId="1"/>
  </si>
  <si>
    <t>技術企画部　係長 三浦　弘樹</t>
    <rPh sb="0" eb="2">
      <t>ギジュツ</t>
    </rPh>
    <rPh sb="2" eb="4">
      <t>キカク</t>
    </rPh>
    <rPh sb="4" eb="5">
      <t>ブ</t>
    </rPh>
    <rPh sb="6" eb="8">
      <t>カカリチョウ</t>
    </rPh>
    <phoneticPr fontId="2"/>
  </si>
  <si>
    <t>03-6711-9577</t>
  </si>
  <si>
    <t>saiyo-sharyo@jr-central.co.jp</t>
  </si>
  <si>
    <t>2022-19</t>
    <phoneticPr fontId="4"/>
  </si>
  <si>
    <t>安全・安定・快適な輸送サービスを支える技術開発</t>
    <rPh sb="0" eb="2">
      <t>アンゼン</t>
    </rPh>
    <rPh sb="3" eb="5">
      <t>アンテイ</t>
    </rPh>
    <rPh sb="6" eb="8">
      <t>カイテキ</t>
    </rPh>
    <rPh sb="9" eb="11">
      <t>ユソウ</t>
    </rPh>
    <rPh sb="16" eb="17">
      <t>ササ</t>
    </rPh>
    <rPh sb="19" eb="21">
      <t>ギジュツ</t>
    </rPh>
    <rPh sb="21" eb="23">
      <t>カイハツ</t>
    </rPh>
    <phoneticPr fontId="1"/>
  </si>
  <si>
    <t>東海道新幹線を主とした安全・安定・快適な輸送サービスを支えるための技術開発事例を紹介しながら、大学等で習得した知識や技術を世の中に還元していくという技術者としての心構えを伝える</t>
    <rPh sb="0" eb="3">
      <t>トウカイドウ</t>
    </rPh>
    <rPh sb="3" eb="6">
      <t>シンカンセン</t>
    </rPh>
    <rPh sb="7" eb="8">
      <t>シュ</t>
    </rPh>
    <rPh sb="11" eb="13">
      <t>アンゼン</t>
    </rPh>
    <rPh sb="14" eb="16">
      <t>アンテイ</t>
    </rPh>
    <rPh sb="17" eb="19">
      <t>カイテキ</t>
    </rPh>
    <rPh sb="33" eb="35">
      <t>ギジュツ</t>
    </rPh>
    <rPh sb="35" eb="37">
      <t>カイハツ</t>
    </rPh>
    <rPh sb="37" eb="39">
      <t>ジレイ</t>
    </rPh>
    <rPh sb="40" eb="42">
      <t>ショウカイ</t>
    </rPh>
    <rPh sb="47" eb="49">
      <t>ダイガク</t>
    </rPh>
    <rPh sb="49" eb="50">
      <t>トウ</t>
    </rPh>
    <rPh sb="51" eb="53">
      <t>シュウトク</t>
    </rPh>
    <rPh sb="55" eb="57">
      <t>チシキ</t>
    </rPh>
    <rPh sb="58" eb="60">
      <t>ギジュツ</t>
    </rPh>
    <rPh sb="61" eb="62">
      <t>ヨ</t>
    </rPh>
    <rPh sb="63" eb="64">
      <t>ナカ</t>
    </rPh>
    <rPh sb="65" eb="67">
      <t>カンゲン</t>
    </rPh>
    <rPh sb="74" eb="77">
      <t>ギジュツシャ</t>
    </rPh>
    <rPh sb="81" eb="83">
      <t>ココロガマ</t>
    </rPh>
    <rPh sb="85" eb="86">
      <t>ツタ</t>
    </rPh>
    <phoneticPr fontId="1"/>
  </si>
  <si>
    <t>技術企画部（電気）採用担当者</t>
    <rPh sb="6" eb="8">
      <t>デンキ</t>
    </rPh>
    <rPh sb="9" eb="11">
      <t>サイヨウ</t>
    </rPh>
    <rPh sb="11" eb="14">
      <t>タントウシャ</t>
    </rPh>
    <phoneticPr fontId="1"/>
  </si>
  <si>
    <t>東海旅客鉄道株式会社</t>
  </si>
  <si>
    <t>技術企画部　副長　玉井 陽一郎</t>
    <rPh sb="6" eb="8">
      <t>フクチョウ</t>
    </rPh>
    <rPh sb="9" eb="11">
      <t>タマイ</t>
    </rPh>
    <rPh sb="12" eb="15">
      <t>ヨウイチロウ</t>
    </rPh>
    <phoneticPr fontId="1"/>
  </si>
  <si>
    <t>03-6711-9582</t>
  </si>
  <si>
    <t>youichirou.tamai@jr-central.co.jp</t>
  </si>
  <si>
    <t>運輸業</t>
    <rPh sb="0" eb="3">
      <t>ウンユギョウ</t>
    </rPh>
    <phoneticPr fontId="1"/>
  </si>
  <si>
    <t>2023-36</t>
  </si>
  <si>
    <t>2023-37</t>
  </si>
  <si>
    <t>2023-38</t>
  </si>
  <si>
    <t>2023-39</t>
  </si>
  <si>
    <t>2023-40</t>
  </si>
  <si>
    <t>2023-62</t>
  </si>
  <si>
    <t>2023-63</t>
  </si>
  <si>
    <t>2023-64</t>
  </si>
  <si>
    <t>2023-65</t>
  </si>
  <si>
    <t>2023-66</t>
  </si>
  <si>
    <t>2023-67</t>
  </si>
  <si>
    <t>2023-68</t>
  </si>
  <si>
    <t>2023-70</t>
    <phoneticPr fontId="4"/>
  </si>
  <si>
    <t>2023-71</t>
    <phoneticPr fontId="4"/>
  </si>
  <si>
    <t>2023-73</t>
  </si>
  <si>
    <t>2023-74</t>
  </si>
  <si>
    <t>2023-75</t>
  </si>
  <si>
    <t>2023-76</t>
  </si>
  <si>
    <t>2023-77</t>
  </si>
  <si>
    <t>2023-78</t>
  </si>
  <si>
    <t>2023-82</t>
  </si>
  <si>
    <t>2023-83</t>
  </si>
  <si>
    <t>2023-84</t>
  </si>
  <si>
    <t>2023-90</t>
  </si>
  <si>
    <t>2023-91</t>
  </si>
  <si>
    <t>2023-92</t>
  </si>
  <si>
    <t>2023-93</t>
  </si>
  <si>
    <t>2023-94</t>
  </si>
  <si>
    <t>2023-95</t>
  </si>
  <si>
    <t>2023-96</t>
  </si>
  <si>
    <t>2023-97</t>
  </si>
  <si>
    <t>2023-98</t>
  </si>
  <si>
    <t>2023-99</t>
  </si>
  <si>
    <t>2023-100</t>
  </si>
  <si>
    <r>
      <t>業種</t>
    </r>
    <r>
      <rPr>
        <sz val="12"/>
        <rFont val="ＭＳ Ｐゴシック"/>
        <family val="3"/>
        <charset val="128"/>
      </rPr>
      <t>（選択）</t>
    </r>
    <rPh sb="0" eb="2">
      <t>ギョウシュキ</t>
    </rPh>
    <rPh sb="3" eb="5">
      <t>センタク</t>
    </rPh>
    <phoneticPr fontId="4"/>
  </si>
  <si>
    <r>
      <t>売上高</t>
    </r>
    <r>
      <rPr>
        <sz val="12"/>
        <rFont val="ＭＳ Ｐゴシック"/>
        <family val="3"/>
        <charset val="128"/>
      </rPr>
      <t>（選択）</t>
    </r>
    <rPh sb="0" eb="2">
      <t>ウリアゲ</t>
    </rPh>
    <rPh sb="2" eb="3">
      <t>ダカ</t>
    </rPh>
    <phoneticPr fontId="4"/>
  </si>
  <si>
    <r>
      <t>海外取引の有無</t>
    </r>
    <r>
      <rPr>
        <sz val="12"/>
        <rFont val="ＭＳ Ｐゴシック"/>
        <family val="3"/>
        <charset val="128"/>
      </rPr>
      <t>（選択）</t>
    </r>
    <rPh sb="0" eb="2">
      <t>カイガイ</t>
    </rPh>
    <rPh sb="2" eb="4">
      <t>トリヒキ</t>
    </rPh>
    <rPh sb="5" eb="7">
      <t>ウム</t>
    </rPh>
    <phoneticPr fontId="4"/>
  </si>
  <si>
    <r>
      <t>海外進出先</t>
    </r>
    <r>
      <rPr>
        <sz val="12"/>
        <rFont val="ＭＳ Ｐゴシック"/>
        <family val="3"/>
        <charset val="128"/>
      </rPr>
      <t>（国名または地域名）</t>
    </r>
    <rPh sb="0" eb="2">
      <t>カイガイ</t>
    </rPh>
    <rPh sb="2" eb="4">
      <t>シンシュツ</t>
    </rPh>
    <rPh sb="4" eb="5">
      <t>サキ</t>
    </rPh>
    <rPh sb="6" eb="7">
      <t>クニ</t>
    </rPh>
    <rPh sb="7" eb="8">
      <t>メイ</t>
    </rPh>
    <rPh sb="11" eb="14">
      <t>チイキメイ</t>
    </rPh>
    <phoneticPr fontId="4"/>
  </si>
  <si>
    <r>
      <t>講義等の内容</t>
    </r>
    <r>
      <rPr>
        <sz val="12"/>
        <rFont val="ＭＳ Ｐゴシック"/>
        <family val="3"/>
        <charset val="128"/>
      </rPr>
      <t>（プログラム）</t>
    </r>
    <rPh sb="0" eb="2">
      <t>コウギ</t>
    </rPh>
    <rPh sb="2" eb="3">
      <t>トウ</t>
    </rPh>
    <rPh sb="4" eb="6">
      <t>ナイヨウ</t>
    </rPh>
    <phoneticPr fontId="4"/>
  </si>
  <si>
    <r>
      <t>講義等の種類</t>
    </r>
    <r>
      <rPr>
        <sz val="12"/>
        <rFont val="ＭＳ Ｐゴシック"/>
        <family val="3"/>
        <charset val="128"/>
      </rPr>
      <t>（選択）</t>
    </r>
    <rPh sb="0" eb="2">
      <t>コウギ</t>
    </rPh>
    <rPh sb="2" eb="3">
      <t>トウ</t>
    </rPh>
    <rPh sb="4" eb="6">
      <t>シュルイ</t>
    </rPh>
    <rPh sb="7" eb="9">
      <t>センタク</t>
    </rPh>
    <phoneticPr fontId="4"/>
  </si>
  <si>
    <r>
      <t>使用言語</t>
    </r>
    <r>
      <rPr>
        <sz val="12"/>
        <rFont val="ＭＳ Ｐゴシック"/>
        <family val="3"/>
        <charset val="128"/>
      </rPr>
      <t>（日本語・英語・その他言語）</t>
    </r>
    <rPh sb="0" eb="2">
      <t>シヨウ</t>
    </rPh>
    <rPh sb="2" eb="4">
      <t>ゲンゴ</t>
    </rPh>
    <rPh sb="5" eb="8">
      <t>ニホンゴ</t>
    </rPh>
    <rPh sb="9" eb="11">
      <t>エイゴ</t>
    </rPh>
    <rPh sb="14" eb="15">
      <t>タ</t>
    </rPh>
    <rPh sb="15" eb="17">
      <t>ゲンゴ</t>
    </rPh>
    <phoneticPr fontId="4"/>
  </si>
  <si>
    <r>
      <t>講義等の実施実績</t>
    </r>
    <r>
      <rPr>
        <sz val="12"/>
        <rFont val="ＭＳ Ｐゴシック"/>
        <family val="3"/>
        <charset val="128"/>
      </rPr>
      <t>（あれば記入）</t>
    </r>
    <rPh sb="0" eb="2">
      <t>コウギ</t>
    </rPh>
    <rPh sb="2" eb="3">
      <t>トウ</t>
    </rPh>
    <rPh sb="4" eb="6">
      <t>ジッシ</t>
    </rPh>
    <rPh sb="6" eb="8">
      <t>ジッセキ</t>
    </rPh>
    <rPh sb="12" eb="14">
      <t>キニュウ</t>
    </rPh>
    <phoneticPr fontId="4"/>
  </si>
  <si>
    <r>
      <t>講師予定者の属性</t>
    </r>
    <r>
      <rPr>
        <sz val="12"/>
        <rFont val="ＭＳ Ｐゴシック"/>
        <family val="3"/>
        <charset val="128"/>
      </rPr>
      <t>（所属、性別、年代）</t>
    </r>
    <rPh sb="0" eb="2">
      <t>コウシ</t>
    </rPh>
    <rPh sb="4" eb="5">
      <t>シャ</t>
    </rPh>
    <rPh sb="6" eb="8">
      <t>ゾクセイ</t>
    </rPh>
    <rPh sb="9" eb="11">
      <t>ショゾク</t>
    </rPh>
    <rPh sb="12" eb="14">
      <t>セイベツ</t>
    </rPh>
    <rPh sb="15" eb="17">
      <t>ネンダイ</t>
    </rPh>
    <phoneticPr fontId="4"/>
  </si>
  <si>
    <r>
      <t>対象地域</t>
    </r>
    <r>
      <rPr>
        <sz val="12"/>
        <rFont val="ＭＳ Ｐゴシック"/>
        <family val="3"/>
        <charset val="128"/>
      </rPr>
      <t>（○○県、○○地域等の希望があれば記入）</t>
    </r>
    <rPh sb="0" eb="2">
      <t>タイショウ</t>
    </rPh>
    <rPh sb="2" eb="4">
      <t>チイキ</t>
    </rPh>
    <rPh sb="7" eb="8">
      <t>ケン</t>
    </rPh>
    <rPh sb="11" eb="13">
      <t>チイキ</t>
    </rPh>
    <rPh sb="13" eb="14">
      <t>トウ</t>
    </rPh>
    <rPh sb="15" eb="17">
      <t>キボウ</t>
    </rPh>
    <rPh sb="21" eb="23">
      <t>キニュウ</t>
    </rPh>
    <phoneticPr fontId="4"/>
  </si>
  <si>
    <r>
      <t>開催時期</t>
    </r>
    <r>
      <rPr>
        <sz val="12"/>
        <rFont val="ＭＳ Ｐゴシック"/>
        <family val="3"/>
        <charset val="128"/>
      </rPr>
      <t>（通年、○月は不可等の条件があれば記入）</t>
    </r>
    <rPh sb="0" eb="2">
      <t>カイサイ</t>
    </rPh>
    <rPh sb="2" eb="4">
      <t>ジキ</t>
    </rPh>
    <rPh sb="5" eb="7">
      <t>ツウネン</t>
    </rPh>
    <rPh sb="9" eb="10">
      <t>ガツ</t>
    </rPh>
    <rPh sb="11" eb="13">
      <t>フカ</t>
    </rPh>
    <rPh sb="13" eb="14">
      <t>トウ</t>
    </rPh>
    <rPh sb="15" eb="17">
      <t>ジョウケン</t>
    </rPh>
    <rPh sb="21" eb="23">
      <t>キニュウ</t>
    </rPh>
    <phoneticPr fontId="4"/>
  </si>
  <si>
    <r>
      <t>謝金</t>
    </r>
    <r>
      <rPr>
        <sz val="12"/>
        <rFont val="ＭＳ Ｐゴシック"/>
        <family val="3"/>
        <charset val="128"/>
      </rPr>
      <t>（選択）</t>
    </r>
    <rPh sb="0" eb="2">
      <t>シャキン</t>
    </rPh>
    <rPh sb="3" eb="5">
      <t>センタク</t>
    </rPh>
    <phoneticPr fontId="4"/>
  </si>
  <si>
    <r>
      <t>交通費</t>
    </r>
    <r>
      <rPr>
        <sz val="12"/>
        <rFont val="ＭＳ Ｐゴシック"/>
        <family val="3"/>
        <charset val="128"/>
      </rPr>
      <t>（選択）</t>
    </r>
    <rPh sb="0" eb="3">
      <t>コウツウヒ</t>
    </rPh>
    <rPh sb="4" eb="6">
      <t>センタク</t>
    </rPh>
    <phoneticPr fontId="4"/>
  </si>
  <si>
    <r>
      <t>必要機材</t>
    </r>
    <r>
      <rPr>
        <sz val="12"/>
        <rFont val="ＭＳ Ｐゴシック"/>
        <family val="3"/>
        <charset val="128"/>
      </rPr>
      <t>（ＰＣ・プロジェクター等）</t>
    </r>
    <rPh sb="0" eb="2">
      <t>ヒツヨウ</t>
    </rPh>
    <rPh sb="2" eb="4">
      <t>キザイ</t>
    </rPh>
    <rPh sb="15" eb="16">
      <t>トウ</t>
    </rPh>
    <phoneticPr fontId="4"/>
  </si>
  <si>
    <t>銀行業界や銀行の仕事についてお伝えする</t>
    <phoneticPr fontId="1"/>
  </si>
  <si>
    <t>「人事担当者による『企業が求める人材』」</t>
    <rPh sb="1" eb="3">
      <t>ジンジ</t>
    </rPh>
    <rPh sb="3" eb="6">
      <t>タントウシャ</t>
    </rPh>
    <rPh sb="10" eb="12">
      <t>キギョウ</t>
    </rPh>
    <rPh sb="13" eb="14">
      <t>モト</t>
    </rPh>
    <rPh sb="16" eb="18">
      <t>ジンザイ</t>
    </rPh>
    <phoneticPr fontId="13"/>
  </si>
  <si>
    <t>大学１～3年生</t>
    <rPh sb="0" eb="2">
      <t>ダイガク</t>
    </rPh>
    <rPh sb="5" eb="7">
      <t>ネンセイ</t>
    </rPh>
    <phoneticPr fontId="4"/>
  </si>
  <si>
    <t>学年は問いませんが、就職を考える2,3年生の方が興味を持ってもらえると思います</t>
  </si>
  <si>
    <t>できれば6月～10月に開催を希望します。</t>
  </si>
  <si>
    <t>PC．　プロジェクター</t>
  </si>
  <si>
    <t>名古屋大学、岐阜大学など</t>
    <rPh sb="0" eb="3">
      <t>ナゴヤ</t>
    </rPh>
    <rPh sb="3" eb="5">
      <t>ダイガク</t>
    </rPh>
    <rPh sb="6" eb="8">
      <t>ギフ</t>
    </rPh>
    <rPh sb="8" eb="10">
      <t>ダイガク</t>
    </rPh>
    <phoneticPr fontId="4"/>
  </si>
  <si>
    <t>その他（基本的には不要だが、長期の場合は要相談）</t>
    <rPh sb="4" eb="7">
      <t>キホンテキ</t>
    </rPh>
    <rPh sb="9" eb="11">
      <t>フヨウ</t>
    </rPh>
    <rPh sb="14" eb="16">
      <t>チョウキ</t>
    </rPh>
    <rPh sb="17" eb="19">
      <t>バアイ</t>
    </rPh>
    <rPh sb="20" eb="21">
      <t>ヨウ</t>
    </rPh>
    <rPh sb="21" eb="23">
      <t>ソウダン</t>
    </rPh>
    <phoneticPr fontId="4"/>
  </si>
  <si>
    <t>社内調整のため、２ヵ月前迄に要連絡。</t>
    <rPh sb="0" eb="2">
      <t>シャナイ</t>
    </rPh>
    <rPh sb="2" eb="4">
      <t>チョウセイ</t>
    </rPh>
    <rPh sb="10" eb="11">
      <t>ゲツ</t>
    </rPh>
    <rPh sb="11" eb="12">
      <t>マエ</t>
    </rPh>
    <rPh sb="12" eb="13">
      <t>マデ</t>
    </rPh>
    <rPh sb="14" eb="15">
      <t>ヨウ</t>
    </rPh>
    <rPh sb="15" eb="17">
      <t>レンラク</t>
    </rPh>
    <phoneticPr fontId="4"/>
  </si>
  <si>
    <t>タイ</t>
  </si>
  <si>
    <t>学年は問いません。</t>
  </si>
  <si>
    <t>愛知県</t>
  </si>
  <si>
    <t>３月～５月は不可</t>
  </si>
  <si>
    <t>社内調整のため、講義希望日の2か月前くらいまでに連絡をいただきたい。</t>
  </si>
  <si>
    <t>ハワイ、インドネシア、フィリピン、ベトナム、タイ、インド、ドバイ</t>
  </si>
  <si>
    <t>（原則）対面授業</t>
    <rPh sb="1" eb="3">
      <t>ゲンソク</t>
    </rPh>
    <rPh sb="4" eb="6">
      <t>タイメン</t>
    </rPh>
    <rPh sb="6" eb="8">
      <t>ジュギョウ</t>
    </rPh>
    <phoneticPr fontId="1"/>
  </si>
  <si>
    <t>名古屋大学　他多数</t>
    <rPh sb="0" eb="3">
      <t>ナゴヤ</t>
    </rPh>
    <rPh sb="3" eb="5">
      <t>ダイガク</t>
    </rPh>
    <rPh sb="6" eb="7">
      <t>ホカ</t>
    </rPh>
    <rPh sb="7" eb="9">
      <t>タスウ</t>
    </rPh>
    <phoneticPr fontId="4"/>
  </si>
  <si>
    <t>その他（移動に必要なバスの準備はお願いします）</t>
    <rPh sb="4" eb="6">
      <t>イドウ</t>
    </rPh>
    <rPh sb="7" eb="9">
      <t>ヒツヨウ</t>
    </rPh>
    <rPh sb="13" eb="15">
      <t>ジュンビ</t>
    </rPh>
    <rPh sb="17" eb="18">
      <t>ネガ</t>
    </rPh>
    <phoneticPr fontId="4"/>
  </si>
  <si>
    <t>学生時代を存分に活用しよう</t>
    <rPh sb="0" eb="2">
      <t>ガクセイ</t>
    </rPh>
    <rPh sb="2" eb="4">
      <t>ジダイ</t>
    </rPh>
    <rPh sb="5" eb="7">
      <t>ゾンブン</t>
    </rPh>
    <rPh sb="8" eb="10">
      <t>カツヨウ</t>
    </rPh>
    <phoneticPr fontId="1"/>
  </si>
  <si>
    <t>「学生」時代に、如何に「学生」を使い切って生活をすることができるのかが非常に重要でしょう。どのように今を生きるのか、何を目指し今を生きるのかを考えるきっかけにします。</t>
    <rPh sb="1" eb="3">
      <t>ガクセイ</t>
    </rPh>
    <rPh sb="4" eb="6">
      <t>ジダイ</t>
    </rPh>
    <rPh sb="8" eb="10">
      <t>イカ</t>
    </rPh>
    <rPh sb="12" eb="14">
      <t>ガクセイ</t>
    </rPh>
    <rPh sb="16" eb="17">
      <t>ツカ</t>
    </rPh>
    <rPh sb="18" eb="19">
      <t>キ</t>
    </rPh>
    <rPh sb="21" eb="23">
      <t>セイカツ</t>
    </rPh>
    <rPh sb="35" eb="37">
      <t>ヒジョウ</t>
    </rPh>
    <rPh sb="38" eb="40">
      <t>ジュウヨウ</t>
    </rPh>
    <rPh sb="50" eb="51">
      <t>イマ</t>
    </rPh>
    <rPh sb="52" eb="53">
      <t>イ</t>
    </rPh>
    <rPh sb="58" eb="59">
      <t>ナニ</t>
    </rPh>
    <rPh sb="60" eb="62">
      <t>メザ</t>
    </rPh>
    <rPh sb="63" eb="64">
      <t>イマ</t>
    </rPh>
    <rPh sb="65" eb="66">
      <t>イ</t>
    </rPh>
    <rPh sb="71" eb="72">
      <t>カンガ</t>
    </rPh>
    <phoneticPr fontId="1"/>
  </si>
  <si>
    <t>１．今までの人生を振り返る～ライフウェイク～
２．将来の自分を考える
３．”今”をどう生きるか</t>
    <rPh sb="2" eb="3">
      <t>イマ</t>
    </rPh>
    <rPh sb="6" eb="8">
      <t>ジンセイ</t>
    </rPh>
    <rPh sb="9" eb="10">
      <t>フ</t>
    </rPh>
    <rPh sb="11" eb="12">
      <t>カエ</t>
    </rPh>
    <rPh sb="25" eb="27">
      <t>ショウライ</t>
    </rPh>
    <rPh sb="28" eb="30">
      <t>ジブン</t>
    </rPh>
    <rPh sb="31" eb="32">
      <t>カンガ</t>
    </rPh>
    <rPh sb="38" eb="39">
      <t>イマ</t>
    </rPh>
    <rPh sb="43" eb="44">
      <t>イ</t>
    </rPh>
    <phoneticPr fontId="1"/>
  </si>
  <si>
    <t>経営コンサルタント、男性、30代</t>
    <rPh sb="0" eb="2">
      <t>ケイエイ</t>
    </rPh>
    <rPh sb="10" eb="12">
      <t>ダンセイ</t>
    </rPh>
    <rPh sb="15" eb="16">
      <t>ダイ</t>
    </rPh>
    <phoneticPr fontId="1"/>
  </si>
  <si>
    <t>対事業所サービス業</t>
    <phoneticPr fontId="1"/>
  </si>
  <si>
    <t>2023-34</t>
    <phoneticPr fontId="3"/>
  </si>
  <si>
    <t>2023-35</t>
    <phoneticPr fontId="4"/>
  </si>
  <si>
    <t>2023-46</t>
  </si>
  <si>
    <t>2023-47</t>
    <phoneticPr fontId="3"/>
  </si>
  <si>
    <t>2023-48</t>
    <phoneticPr fontId="4"/>
  </si>
  <si>
    <t>2023-69</t>
  </si>
  <si>
    <t>2023-72</t>
  </si>
  <si>
    <t>2023-79</t>
  </si>
  <si>
    <t>2023-80</t>
    <phoneticPr fontId="4"/>
  </si>
  <si>
    <t>2023-81</t>
    <phoneticPr fontId="4"/>
  </si>
  <si>
    <t>2023-85</t>
  </si>
  <si>
    <t>2023-86</t>
    <phoneticPr fontId="4"/>
  </si>
  <si>
    <t>2023-87</t>
    <phoneticPr fontId="4"/>
  </si>
  <si>
    <t>2023-88</t>
    <phoneticPr fontId="4"/>
  </si>
  <si>
    <t>2023-89</t>
    <phoneticPr fontId="4"/>
  </si>
  <si>
    <t>2023-101</t>
    <phoneticPr fontId="4"/>
  </si>
  <si>
    <t>採用・人財活躍支援グループ所属の社員を予定</t>
    <rPh sb="0" eb="2">
      <t>サイヨウ</t>
    </rPh>
    <rPh sb="3" eb="5">
      <t>ジンザイ</t>
    </rPh>
    <rPh sb="5" eb="7">
      <t>カツヤク</t>
    </rPh>
    <rPh sb="7" eb="9">
      <t>シエン</t>
    </rPh>
    <rPh sb="13" eb="15">
      <t>ショゾク</t>
    </rPh>
    <rPh sb="16" eb="18">
      <t>シャイン</t>
    </rPh>
    <rPh sb="19" eb="21">
      <t>ヨテイ</t>
    </rPh>
    <phoneticPr fontId="3"/>
  </si>
  <si>
    <t>（詳細は大学とお打ち合わせさせていただきます）
１．自己紹介、業界・当社の紹介
２．採用面接における学生時代の経験の伝え方
３．オンライン面接の注意点
４．感想交流、質疑応答等</t>
    <phoneticPr fontId="3"/>
  </si>
  <si>
    <t>未定(内容による)</t>
    <rPh sb="0" eb="2">
      <t>ミテイ</t>
    </rPh>
    <rPh sb="3" eb="5">
      <t>ナイヨウ</t>
    </rPh>
    <phoneticPr fontId="1"/>
  </si>
  <si>
    <t>《１》記事などで取り上げている、社会で働く人たちが何に悩み、どう課題を乗り越えているのかという実例を紹介。学生や大学からのニーズに応じ、女性のキャリアアップ、メンタル、育児、介護など課題を抱える人の働き方や課題なども、社会、組織、個人のレイヤーごとに解説する《２》ネット配信・新聞記事などを題材に、記者や仲間とのディスカッションを通じて、マスメディアとジャーナリズムの役割への思考を深める</t>
    <phoneticPr fontId="3"/>
  </si>
  <si>
    <t>人事部人財開発課　役職者男性(40代)　</t>
    <rPh sb="0" eb="2">
      <t>ジンジ</t>
    </rPh>
    <rPh sb="2" eb="3">
      <t>ブ</t>
    </rPh>
    <rPh sb="3" eb="5">
      <t>ジンザイ</t>
    </rPh>
    <rPh sb="5" eb="8">
      <t>カイハツカ</t>
    </rPh>
    <rPh sb="9" eb="12">
      <t>ヤクショクシャ</t>
    </rPh>
    <rPh sb="12" eb="14">
      <t>ダンセイ</t>
    </rPh>
    <rPh sb="17" eb="18">
      <t>ダイ</t>
    </rPh>
    <phoneticPr fontId="1"/>
  </si>
  <si>
    <t>1　学生と社会人とのギャップ、仕事の理想と現実のギャップを知る
2　社会人基礎力の必要性
3　「働く」ということ等</t>
    <rPh sb="2" eb="4">
      <t>ガクセイ</t>
    </rPh>
    <rPh sb="5" eb="7">
      <t>シャカイ</t>
    </rPh>
    <rPh sb="7" eb="8">
      <t>ヒト</t>
    </rPh>
    <rPh sb="15" eb="17">
      <t>シゴト</t>
    </rPh>
    <rPh sb="18" eb="20">
      <t>リソウ</t>
    </rPh>
    <rPh sb="21" eb="23">
      <t>ゲンジツ</t>
    </rPh>
    <rPh sb="29" eb="30">
      <t>シ</t>
    </rPh>
    <rPh sb="34" eb="36">
      <t>シャカイ</t>
    </rPh>
    <rPh sb="36" eb="37">
      <t>ジン</t>
    </rPh>
    <rPh sb="37" eb="40">
      <t>キソリョク</t>
    </rPh>
    <rPh sb="41" eb="44">
      <t>ヒツヨウセイ</t>
    </rPh>
    <rPh sb="48" eb="49">
      <t>ハタラ</t>
    </rPh>
    <rPh sb="56" eb="57">
      <t>トウ</t>
    </rPh>
    <phoneticPr fontId="1"/>
  </si>
  <si>
    <t>人事から見た「有意義な大学生活の送り方」</t>
    <rPh sb="0" eb="2">
      <t>ジンジ</t>
    </rPh>
    <rPh sb="4" eb="5">
      <t>ミ</t>
    </rPh>
    <rPh sb="7" eb="10">
      <t>ユウイギ</t>
    </rPh>
    <rPh sb="11" eb="13">
      <t>ダイガク</t>
    </rPh>
    <rPh sb="13" eb="15">
      <t>セイカツ</t>
    </rPh>
    <rPh sb="16" eb="17">
      <t>オク</t>
    </rPh>
    <rPh sb="18" eb="19">
      <t>カタ</t>
    </rPh>
    <phoneticPr fontId="14"/>
  </si>
  <si>
    <t>人事部門  中堅社員</t>
    <rPh sb="0" eb="2">
      <t>ジンジ</t>
    </rPh>
    <rPh sb="2" eb="4">
      <t>ブモン</t>
    </rPh>
    <rPh sb="6" eb="8">
      <t>チュウケン</t>
    </rPh>
    <rPh sb="8" eb="10">
      <t>シャイン</t>
    </rPh>
    <phoneticPr fontId="1"/>
  </si>
  <si>
    <t>中部圏の将来像や課題について考える</t>
    <rPh sb="0" eb="2">
      <t>チュウブ</t>
    </rPh>
    <rPh sb="2" eb="3">
      <t>ケン</t>
    </rPh>
    <rPh sb="4" eb="6">
      <t>ショウライ</t>
    </rPh>
    <rPh sb="6" eb="7">
      <t>ゾウ</t>
    </rPh>
    <rPh sb="8" eb="10">
      <t>カダイ</t>
    </rPh>
    <rPh sb="14" eb="15">
      <t>カンガ</t>
    </rPh>
    <phoneticPr fontId="1"/>
  </si>
  <si>
    <t>１．所属団体・自己紹介
２．最近の提言についての説明
　　　※講義の実施時期等によって、内容が変わる可能性があります。
　　　　 なお、最近の提言としては、「中部圏の将来ビジョン」、
　　　　 「中小企業の事業存続性向上」等です。
３．提言を題材にしたディスカッション</t>
    <rPh sb="2" eb="4">
      <t>ショゾク</t>
    </rPh>
    <rPh sb="4" eb="6">
      <t>ダンタイ</t>
    </rPh>
    <rPh sb="7" eb="9">
      <t>ジコ</t>
    </rPh>
    <rPh sb="9" eb="11">
      <t>ショウカイ</t>
    </rPh>
    <rPh sb="14" eb="16">
      <t>サイキン</t>
    </rPh>
    <rPh sb="17" eb="19">
      <t>テイゲン</t>
    </rPh>
    <rPh sb="24" eb="26">
      <t>セツメイ</t>
    </rPh>
    <rPh sb="31" eb="33">
      <t>コウギ</t>
    </rPh>
    <rPh sb="34" eb="36">
      <t>ジッシ</t>
    </rPh>
    <rPh sb="36" eb="38">
      <t>ジキ</t>
    </rPh>
    <rPh sb="38" eb="39">
      <t>ナド</t>
    </rPh>
    <rPh sb="44" eb="46">
      <t>ナイヨウ</t>
    </rPh>
    <rPh sb="47" eb="48">
      <t>カ</t>
    </rPh>
    <rPh sb="50" eb="53">
      <t>カノウセイ</t>
    </rPh>
    <rPh sb="68" eb="70">
      <t>サイキン</t>
    </rPh>
    <rPh sb="71" eb="73">
      <t>テイゲン</t>
    </rPh>
    <rPh sb="79" eb="81">
      <t>チュウブ</t>
    </rPh>
    <rPh sb="81" eb="82">
      <t>ケン</t>
    </rPh>
    <rPh sb="83" eb="85">
      <t>ショウライ</t>
    </rPh>
    <rPh sb="98" eb="100">
      <t>チュウショウ</t>
    </rPh>
    <rPh sb="100" eb="102">
      <t>キギョウ</t>
    </rPh>
    <rPh sb="103" eb="105">
      <t>ジギョウ</t>
    </rPh>
    <rPh sb="105" eb="107">
      <t>ソンゾク</t>
    </rPh>
    <rPh sb="107" eb="108">
      <t>セイ</t>
    </rPh>
    <rPh sb="108" eb="110">
      <t>コウジョウ</t>
    </rPh>
    <rPh sb="111" eb="112">
      <t>ナド</t>
    </rPh>
    <rPh sb="118" eb="120">
      <t>テイゲン</t>
    </rPh>
    <rPh sb="121" eb="123">
      <t>ダイザイ</t>
    </rPh>
    <phoneticPr fontId="1"/>
  </si>
  <si>
    <t>（講義内容は、ご要望に応じてカスタマイズ可能）
・高速道路の概要、建設事業・保全事業
・高速道路の社会的役割
・高速道路のネットワーク効果　など</t>
    <rPh sb="1" eb="3">
      <t>コウギ</t>
    </rPh>
    <rPh sb="3" eb="5">
      <t>ナイヨウ</t>
    </rPh>
    <rPh sb="8" eb="10">
      <t>ヨウボウ</t>
    </rPh>
    <rPh sb="11" eb="12">
      <t>オウ</t>
    </rPh>
    <rPh sb="20" eb="22">
      <t>カノウ</t>
    </rPh>
    <rPh sb="25" eb="27">
      <t>コウソク</t>
    </rPh>
    <rPh sb="27" eb="29">
      <t>ドウロ</t>
    </rPh>
    <rPh sb="30" eb="32">
      <t>ガイヨウ</t>
    </rPh>
    <rPh sb="33" eb="35">
      <t>ケンセツ</t>
    </rPh>
    <rPh sb="35" eb="37">
      <t>ジギョウ</t>
    </rPh>
    <rPh sb="38" eb="40">
      <t>ホゼン</t>
    </rPh>
    <rPh sb="40" eb="42">
      <t>ジギョウ</t>
    </rPh>
    <rPh sb="44" eb="46">
      <t>コウソク</t>
    </rPh>
    <rPh sb="46" eb="48">
      <t>ドウロ</t>
    </rPh>
    <rPh sb="49" eb="52">
      <t>シャカイテキ</t>
    </rPh>
    <rPh sb="52" eb="54">
      <t>ヤクワリ</t>
    </rPh>
    <rPh sb="56" eb="58">
      <t>コウソク</t>
    </rPh>
    <rPh sb="58" eb="60">
      <t>ドウロ</t>
    </rPh>
    <rPh sb="67" eb="69">
      <t>コウカ</t>
    </rPh>
    <phoneticPr fontId="4"/>
  </si>
  <si>
    <t>執行役員　設備ソリューション営業部 男性 ６０代</t>
    <rPh sb="0" eb="2">
      <t>シッコウ</t>
    </rPh>
    <rPh sb="2" eb="4">
      <t>ヤクイン</t>
    </rPh>
    <rPh sb="5" eb="7">
      <t>セツビ</t>
    </rPh>
    <rPh sb="14" eb="16">
      <t>エイギョウ</t>
    </rPh>
    <rPh sb="16" eb="17">
      <t>ブ</t>
    </rPh>
    <rPh sb="18" eb="20">
      <t>ダンセイ</t>
    </rPh>
    <rPh sb="23" eb="24">
      <t>ダイ</t>
    </rPh>
    <phoneticPr fontId="1"/>
  </si>
  <si>
    <t>「学生生活と就職活動の関連性について」</t>
    <rPh sb="1" eb="3">
      <t>ガクセイ</t>
    </rPh>
    <rPh sb="3" eb="5">
      <t>セイカツ</t>
    </rPh>
    <rPh sb="6" eb="8">
      <t>シュウショク</t>
    </rPh>
    <rPh sb="8" eb="10">
      <t>カツドウ</t>
    </rPh>
    <rPh sb="11" eb="14">
      <t>カンレンセイ</t>
    </rPh>
    <phoneticPr fontId="13"/>
  </si>
  <si>
    <t>「キャリビジョン形成（職業能力開発）とは　」</t>
    <rPh sb="8" eb="10">
      <t>ケイセイ</t>
    </rPh>
    <rPh sb="11" eb="13">
      <t>ショクギョウ</t>
    </rPh>
    <rPh sb="13" eb="15">
      <t>ノウリョク</t>
    </rPh>
    <rPh sb="15" eb="17">
      <t>カイハツ</t>
    </rPh>
    <phoneticPr fontId="13"/>
  </si>
  <si>
    <t>「私、こんな面接をしています。」</t>
    <rPh sb="1" eb="2">
      <t>ワタシ</t>
    </rPh>
    <rPh sb="6" eb="8">
      <t>メンセツ</t>
    </rPh>
    <phoneticPr fontId="11"/>
  </si>
  <si>
    <t>人事部員/性別・年代に関しては、別途ご相談。</t>
    <rPh sb="0" eb="2">
      <t>ジンジ</t>
    </rPh>
    <rPh sb="2" eb="4">
      <t>ブイン</t>
    </rPh>
    <rPh sb="5" eb="7">
      <t>セイベツ</t>
    </rPh>
    <rPh sb="8" eb="10">
      <t>ネンダイ</t>
    </rPh>
    <rPh sb="11" eb="12">
      <t>カン</t>
    </rPh>
    <rPh sb="16" eb="18">
      <t>ベット</t>
    </rPh>
    <rPh sb="19" eb="21">
      <t>ソウダン</t>
    </rPh>
    <phoneticPr fontId="1"/>
  </si>
  <si>
    <t>人事部員もしくは商社部門の営業/性別・年代に関しては、別途ご相談。</t>
    <rPh sb="0" eb="2">
      <t>ジンジ</t>
    </rPh>
    <rPh sb="2" eb="4">
      <t>ブイン</t>
    </rPh>
    <rPh sb="8" eb="10">
      <t>ショウシャ</t>
    </rPh>
    <rPh sb="10" eb="12">
      <t>ブモン</t>
    </rPh>
    <rPh sb="13" eb="15">
      <t>エイギョウ</t>
    </rPh>
    <rPh sb="16" eb="18">
      <t>セイベツ</t>
    </rPh>
    <rPh sb="19" eb="21">
      <t>ネンダイ</t>
    </rPh>
    <rPh sb="22" eb="23">
      <t>カン</t>
    </rPh>
    <rPh sb="27" eb="29">
      <t>ベット</t>
    </rPh>
    <rPh sb="30" eb="32">
      <t>ソウダン</t>
    </rPh>
    <phoneticPr fontId="1"/>
  </si>
  <si>
    <t>行政書士
30代男性</t>
    <rPh sb="0" eb="4">
      <t>ギョウセイショシ</t>
    </rPh>
    <rPh sb="7" eb="8">
      <t>ダイ</t>
    </rPh>
    <rPh sb="8" eb="10">
      <t>ダンセイ</t>
    </rPh>
    <phoneticPr fontId="6"/>
  </si>
  <si>
    <t>司法書士　30代男性(中小企業の組織再編・事業承継のスキーム立案・実行手続支援に従事)</t>
    <rPh sb="0" eb="4">
      <t>シホウショシ</t>
    </rPh>
    <rPh sb="7" eb="8">
      <t>ダイ</t>
    </rPh>
    <rPh sb="8" eb="10">
      <t>ダンセイ</t>
    </rPh>
    <rPh sb="11" eb="15">
      <t>チュウショウキギョウ</t>
    </rPh>
    <rPh sb="16" eb="20">
      <t>ソシキサイヘン</t>
    </rPh>
    <rPh sb="21" eb="25">
      <t>ジギョウショウケイ</t>
    </rPh>
    <rPh sb="30" eb="32">
      <t>リツアン</t>
    </rPh>
    <rPh sb="33" eb="35">
      <t>ジッコウ</t>
    </rPh>
    <rPh sb="35" eb="39">
      <t>テツヅキシエン</t>
    </rPh>
    <rPh sb="40" eb="42">
      <t>ジュウジ</t>
    </rPh>
    <phoneticPr fontId="6"/>
  </si>
  <si>
    <t>弁護士／経営学博士／男性
40代</t>
    <rPh sb="0" eb="3">
      <t>ベンゴシ</t>
    </rPh>
    <rPh sb="4" eb="6">
      <t>ケイエイ</t>
    </rPh>
    <rPh sb="6" eb="7">
      <t>ガク</t>
    </rPh>
    <rPh sb="7" eb="9">
      <t>ハカセ</t>
    </rPh>
    <rPh sb="10" eb="12">
      <t>ダンセイ</t>
    </rPh>
    <rPh sb="15" eb="16">
      <t>ダイ</t>
    </rPh>
    <phoneticPr fontId="6"/>
  </si>
  <si>
    <t>ディレクション経験者</t>
    <phoneticPr fontId="3"/>
  </si>
  <si>
    <t>設計部門の社員を予定</t>
    <rPh sb="0" eb="4">
      <t>セッケイブモン</t>
    </rPh>
    <rPh sb="5" eb="7">
      <t>シャイン</t>
    </rPh>
    <rPh sb="8" eb="10">
      <t>ヨテイ</t>
    </rPh>
    <phoneticPr fontId="1"/>
  </si>
  <si>
    <t>西日本支社および発電所スタッフ</t>
    <rPh sb="0" eb="3">
      <t>ニシニホン</t>
    </rPh>
    <rPh sb="3" eb="5">
      <t>シシャ</t>
    </rPh>
    <rPh sb="8" eb="10">
      <t>ハツデン</t>
    </rPh>
    <rPh sb="10" eb="11">
      <t>ショ</t>
    </rPh>
    <phoneticPr fontId="13"/>
  </si>
  <si>
    <t>編集局長補佐
著書複数有り</t>
    <rPh sb="0" eb="6">
      <t>ヘンシュウキョクチョウホサ</t>
    </rPh>
    <rPh sb="7" eb="9">
      <t>チョショ</t>
    </rPh>
    <rPh sb="9" eb="11">
      <t>フクスウ</t>
    </rPh>
    <rPh sb="11" eb="12">
      <t>アリ</t>
    </rPh>
    <phoneticPr fontId="1"/>
  </si>
  <si>
    <t>（詳細は大学との打合せで決定したいと思います。）
１．「ＩＣＴ」とは
２．「ＩＣＴ業界」「ＩＣＴ企業」とは
３．ＩＣＴの事例
４．ＩＣＴ企業の仕事
５．皆さんに期待すること</t>
    <phoneticPr fontId="3"/>
  </si>
  <si>
    <t>人事部人財開発課 役職者 男性(40代)　</t>
    <rPh sb="0" eb="2">
      <t>ジンジ</t>
    </rPh>
    <rPh sb="2" eb="3">
      <t>ブ</t>
    </rPh>
    <rPh sb="3" eb="5">
      <t>ジンザイ</t>
    </rPh>
    <rPh sb="5" eb="8">
      <t>カイハツカ</t>
    </rPh>
    <rPh sb="9" eb="12">
      <t>ヤクショクシャ</t>
    </rPh>
    <rPh sb="13" eb="15">
      <t>ダンセイ</t>
    </rPh>
    <rPh sb="18" eb="19">
      <t>ダイ</t>
    </rPh>
    <phoneticPr fontId="2"/>
  </si>
  <si>
    <t>人事部人財開発課 役職者 男性(40代) 　</t>
    <rPh sb="0" eb="2">
      <t>ジンジ</t>
    </rPh>
    <rPh sb="2" eb="3">
      <t>ブ</t>
    </rPh>
    <rPh sb="3" eb="5">
      <t>ジンザイ</t>
    </rPh>
    <rPh sb="5" eb="8">
      <t>カイハツカ</t>
    </rPh>
    <rPh sb="9" eb="12">
      <t>ヤクショクシャ</t>
    </rPh>
    <rPh sb="13" eb="15">
      <t>ダンセイ</t>
    </rPh>
    <rPh sb="18" eb="19">
      <t>ダイ</t>
    </rPh>
    <phoneticPr fontId="1"/>
  </si>
  <si>
    <t>人事部人財開発課 役職者 男性(40代)　</t>
    <rPh sb="0" eb="2">
      <t>ジンジ</t>
    </rPh>
    <rPh sb="2" eb="3">
      <t>ブ</t>
    </rPh>
    <rPh sb="3" eb="5">
      <t>ジンザイ</t>
    </rPh>
    <rPh sb="5" eb="8">
      <t>カイハツカ</t>
    </rPh>
    <rPh sb="9" eb="12">
      <t>ヤクショクシャ</t>
    </rPh>
    <rPh sb="13" eb="15">
      <t>ダンセイ</t>
    </rPh>
    <rPh sb="18" eb="19">
      <t>ダイ</t>
    </rPh>
    <phoneticPr fontId="1"/>
  </si>
  <si>
    <t>・採用したい人物の評価ポイント
・活躍されている社員の特徴
・将来的に求められる能力</t>
    <rPh sb="1" eb="3">
      <t>サイヨウ</t>
    </rPh>
    <rPh sb="6" eb="8">
      <t>ジンブツ</t>
    </rPh>
    <rPh sb="9" eb="11">
      <t>ヒョウカ</t>
    </rPh>
    <rPh sb="17" eb="19">
      <t>カツヤク</t>
    </rPh>
    <rPh sb="24" eb="26">
      <t>シャイン</t>
    </rPh>
    <rPh sb="27" eb="29">
      <t>トクチョウ</t>
    </rPh>
    <rPh sb="31" eb="34">
      <t>ショウライテキ</t>
    </rPh>
    <rPh sb="35" eb="36">
      <t>モト</t>
    </rPh>
    <rPh sb="40" eb="42">
      <t>ノウリョク</t>
    </rPh>
    <phoneticPr fontId="1"/>
  </si>
  <si>
    <t>弁護士／経営学博士／男性 40代</t>
    <rPh sb="0" eb="3">
      <t>ベンゴシ</t>
    </rPh>
    <rPh sb="4" eb="6">
      <t>ケイエイ</t>
    </rPh>
    <rPh sb="6" eb="7">
      <t>ガク</t>
    </rPh>
    <rPh sb="7" eb="9">
      <t>ハカセ</t>
    </rPh>
    <rPh sb="10" eb="12">
      <t>ダンセイ</t>
    </rPh>
    <rPh sb="15" eb="16">
      <t>ダイ</t>
    </rPh>
    <phoneticPr fontId="6"/>
  </si>
  <si>
    <t>13ヶ国23拠点　（　アメリカ、カナダ、中国、シンガポール、マレーシア、フィリピン、インドネシア、タイ、ミャンマー、ベトナム、カンボジア、オランダ、チェコ　）</t>
    <rPh sb="3" eb="4">
      <t>クニ</t>
    </rPh>
    <rPh sb="6" eb="8">
      <t>キョテン</t>
    </rPh>
    <rPh sb="20" eb="22">
      <t>チュウゴク</t>
    </rPh>
    <phoneticPr fontId="1"/>
  </si>
  <si>
    <t>2023-1,11,14</t>
  </si>
  <si>
    <t>jinzaikaihatsu@cbc-tr.co.jp</t>
    <phoneticPr fontId="4"/>
  </si>
  <si>
    <t>2023－12(名鉄記入)</t>
    <rPh sb="8" eb="10">
      <t>メイテツ</t>
    </rPh>
    <rPh sb="10" eb="12">
      <t>キニュウ</t>
    </rPh>
    <phoneticPr fontId="3"/>
  </si>
  <si>
    <t>2023-5、2023-7、2023-10(三井不動産記入)</t>
    <rPh sb="22" eb="27">
      <t>ミツイフドウサン</t>
    </rPh>
    <rPh sb="27" eb="29">
      <t>キニュウ</t>
    </rPh>
    <phoneticPr fontId="4"/>
  </si>
  <si>
    <t>不動産業界・弊社の役割について</t>
    <rPh sb="0" eb="3">
      <t>フドウサン</t>
    </rPh>
    <rPh sb="3" eb="5">
      <t>ギョウカイ</t>
    </rPh>
    <rPh sb="6" eb="8">
      <t>ヘイシャ</t>
    </rPh>
    <rPh sb="9" eb="11">
      <t>ヤクワリ</t>
    </rPh>
    <phoneticPr fontId="1"/>
  </si>
  <si>
    <t>不動産業界の企業は実際にどのような業務を行い、社会の中でどのような役割を担っているのか。その不動産業界内で弊社がどのような事業を展開しているのかを知っていただき、学生様の今後の就活に役立てていただく、その機会とさせてただきたいです。</t>
    <phoneticPr fontId="1"/>
  </si>
  <si>
    <t>（一例です。詳細は大学との打合せで決定したいと思います）
1.自己紹介
2.不動産業界・三井不動産リアルティについて
3.不動産業界のやりがい
4.皆さんへのメッセージ</t>
    <phoneticPr fontId="1"/>
  </si>
  <si>
    <t>2021-12→2022ｰ05</t>
  </si>
  <si>
    <t>司法書士法人　役員（記入者本人の予定）
司法書士
入社15年目、40歳（2023年9月現在）。
中小企業の組織再編・事業承継のスキーム立案・実行手続支援に従事。</t>
    <rPh sb="0" eb="2">
      <t>シホウ</t>
    </rPh>
    <rPh sb="2" eb="4">
      <t>ショシ</t>
    </rPh>
    <rPh sb="4" eb="6">
      <t>ホウジン</t>
    </rPh>
    <rPh sb="7" eb="9">
      <t>ヤクイン</t>
    </rPh>
    <rPh sb="10" eb="12">
      <t>キニュウ</t>
    </rPh>
    <rPh sb="12" eb="13">
      <t>シャ</t>
    </rPh>
    <rPh sb="13" eb="15">
      <t>ホンニン</t>
    </rPh>
    <rPh sb="16" eb="18">
      <t>ヨテイ</t>
    </rPh>
    <rPh sb="20" eb="24">
      <t>シホウショシ</t>
    </rPh>
    <rPh sb="25" eb="27">
      <t>ニュウシャ</t>
    </rPh>
    <rPh sb="29" eb="31">
      <t>ネンメ</t>
    </rPh>
    <rPh sb="34" eb="35">
      <t>サイ</t>
    </rPh>
    <rPh sb="40" eb="41">
      <t>ネン</t>
    </rPh>
    <rPh sb="42" eb="43">
      <t>ガツ</t>
    </rPh>
    <rPh sb="43" eb="45">
      <t>ゲンザイ</t>
    </rPh>
    <rPh sb="48" eb="50">
      <t>チュウショウ</t>
    </rPh>
    <rPh sb="50" eb="52">
      <t>キギョウ</t>
    </rPh>
    <rPh sb="53" eb="55">
      <t>ソシキ</t>
    </rPh>
    <rPh sb="55" eb="57">
      <t>サイヘン</t>
    </rPh>
    <rPh sb="58" eb="60">
      <t>ジギョウ</t>
    </rPh>
    <rPh sb="60" eb="62">
      <t>ショウケイ</t>
    </rPh>
    <rPh sb="67" eb="69">
      <t>リツアン</t>
    </rPh>
    <rPh sb="70" eb="72">
      <t>ジッコウ</t>
    </rPh>
    <rPh sb="72" eb="74">
      <t>テツヅキ</t>
    </rPh>
    <rPh sb="74" eb="76">
      <t>シエン</t>
    </rPh>
    <rPh sb="77" eb="79">
      <t>ジュウジ</t>
    </rPh>
    <phoneticPr fontId="6"/>
  </si>
  <si>
    <t>行政書士法人　役員　（記入者本人の予定）
行政書士
入社16年目、38歳（2023年9月現在）</t>
    <phoneticPr fontId="6"/>
  </si>
  <si>
    <t>人事コンサル視点も交えた「働く」ことの意義とそれまでのステップ</t>
    <phoneticPr fontId="6"/>
  </si>
  <si>
    <t>弁護士法人　代表　（記入者本人の予定）
弁護士／経営学博士／男性
44歳（2023年9月現在）</t>
    <rPh sb="0" eb="3">
      <t>ベンゴシ</t>
    </rPh>
    <rPh sb="3" eb="5">
      <t>ホウジン</t>
    </rPh>
    <rPh sb="6" eb="8">
      <t>ダイヒョウ</t>
    </rPh>
    <rPh sb="20" eb="23">
      <t>ベンゴシ</t>
    </rPh>
    <rPh sb="24" eb="26">
      <t>ケイエイ</t>
    </rPh>
    <rPh sb="26" eb="27">
      <t>ガク</t>
    </rPh>
    <rPh sb="27" eb="29">
      <t>ハカセ</t>
    </rPh>
    <rPh sb="30" eb="32">
      <t>ダンセイ</t>
    </rPh>
    <rPh sb="41" eb="42">
      <t>ネン</t>
    </rPh>
    <rPh sb="43" eb="44">
      <t>ガツ</t>
    </rPh>
    <rPh sb="44" eb="46">
      <t>ゲンザイ</t>
    </rPh>
    <phoneticPr fontId="6"/>
  </si>
  <si>
    <t>代表 弁護士 小谷祥</t>
    <rPh sb="0" eb="2">
      <t>ダイヒョウ</t>
    </rPh>
    <rPh sb="3" eb="6">
      <t>ベンゴシ</t>
    </rPh>
    <rPh sb="7" eb="9">
      <t>コダニ</t>
    </rPh>
    <rPh sb="9" eb="10">
      <t>ショウ</t>
    </rPh>
    <phoneticPr fontId="6"/>
  </si>
  <si>
    <t>経営コンサルタントから学ぶビジネス実践力</t>
    <rPh sb="0" eb="2">
      <t>ケイエイ</t>
    </rPh>
    <rPh sb="11" eb="12">
      <t>マナ</t>
    </rPh>
    <rPh sb="17" eb="20">
      <t>ジッセンリョク</t>
    </rPh>
    <phoneticPr fontId="6"/>
  </si>
  <si>
    <t>・経営コンサルティングとは
・経営コンサルティングの魅力
・ビジネススキルの内容と重要性
・ビジネスコンテストやプレゼンテーションのコツ</t>
    <rPh sb="1" eb="3">
      <t>ケイエイ</t>
    </rPh>
    <rPh sb="15" eb="17">
      <t>ケイエイ</t>
    </rPh>
    <rPh sb="26" eb="28">
      <t>ミリョク</t>
    </rPh>
    <rPh sb="38" eb="40">
      <t>ナイヨウ</t>
    </rPh>
    <rPh sb="41" eb="43">
      <t>ジュウヨウ</t>
    </rPh>
    <rPh sb="43" eb="44">
      <t>セイ</t>
    </rPh>
    <phoneticPr fontId="6"/>
  </si>
  <si>
    <t>１．自己紹介、企業紹介
２．経営コンサルティングの魅力
３．ビジネススキルの説明（ロジカルシンキング他）
４．経営課題解決ケーススタディ</t>
    <phoneticPr fontId="6"/>
  </si>
  <si>
    <t>マネジメントコンサルティング事業部　サブマネージャー　松本健太郎</t>
  </si>
  <si>
    <t>052-589-2784</t>
  </si>
  <si>
    <t>k-matsumoto@meinan.net</t>
    <phoneticPr fontId="4"/>
  </si>
  <si>
    <t>複数あり</t>
  </si>
  <si>
    <t>ITエンジニアの仕事と魅力</t>
  </si>
  <si>
    <t>目的：ITエンジニアという仕事をしってもらう
伝えたいこと
・"はたらく" ってなに？
・ITエンジニアの仕事と実現できること
・ITエンジニアの魅力</t>
    <phoneticPr fontId="4"/>
  </si>
  <si>
    <t>① "はたらく" とは
② ITエンジニアという職業
③ ITエンジニアの具体的な仕事内容
④ 求められること
⑤ ITエンジニアの魅力</t>
    <phoneticPr fontId="4"/>
  </si>
  <si>
    <t>日本語</t>
    <phoneticPr fontId="4"/>
  </si>
  <si>
    <t>学生向けインターンシップ年間5本</t>
    <rPh sb="0" eb="3">
      <t>ガクセイム</t>
    </rPh>
    <rPh sb="12" eb="14">
      <t>ネンカン</t>
    </rPh>
    <rPh sb="15" eb="16">
      <t>ホン</t>
    </rPh>
    <phoneticPr fontId="4"/>
  </si>
  <si>
    <t>ITエンジニア男性30代</t>
    <rPh sb="7" eb="9">
      <t>ダンセイ</t>
    </rPh>
    <rPh sb="11" eb="12">
      <t>ダイ</t>
    </rPh>
    <phoneticPr fontId="4"/>
  </si>
  <si>
    <t>株式会社名南経営ソリューションズ</t>
    <phoneticPr fontId="4"/>
  </si>
  <si>
    <t>開発　サブマネージャー　北條章太郎</t>
    <phoneticPr fontId="4"/>
  </si>
  <si>
    <t>052-589-2789</t>
  </si>
  <si>
    <t>2023ｰ18</t>
  </si>
  <si>
    <t>採用選考の際の評価のポイント・企業が求める人材像</t>
    <rPh sb="0" eb="2">
      <t>サイヨウ</t>
    </rPh>
    <rPh sb="2" eb="4">
      <t>センコウ</t>
    </rPh>
    <rPh sb="5" eb="6">
      <t>サイ</t>
    </rPh>
    <rPh sb="7" eb="9">
      <t>ヒョウカ</t>
    </rPh>
    <rPh sb="15" eb="17">
      <t>キギョウ</t>
    </rPh>
    <rPh sb="18" eb="19">
      <t>モト</t>
    </rPh>
    <rPh sb="21" eb="23">
      <t>ジンザイ</t>
    </rPh>
    <rPh sb="23" eb="24">
      <t>ゾウ</t>
    </rPh>
    <phoneticPr fontId="1"/>
  </si>
  <si>
    <t>学生に社会で求められる人材像を理解させる。</t>
    <phoneticPr fontId="1"/>
  </si>
  <si>
    <t>採用選考における評価のポイントについて（ご自身の体験の強みの伝え方、学生生活での経験をどのように就活の中で伝えていけば良いのか、社会で求められる人材像など）</t>
    <phoneticPr fontId="1"/>
  </si>
  <si>
    <t>30代～40代の人事担当者</t>
  </si>
  <si>
    <t>2023‐2、2023‐10、2023‐14</t>
    <phoneticPr fontId="4"/>
  </si>
  <si>
    <t>キャリア形成　学生に求めるもの／採用について</t>
    <rPh sb="4" eb="6">
      <t>ケイセイ</t>
    </rPh>
    <rPh sb="7" eb="9">
      <t>ガクセイ</t>
    </rPh>
    <rPh sb="10" eb="11">
      <t>モト</t>
    </rPh>
    <rPh sb="16" eb="18">
      <t>サイヨウ</t>
    </rPh>
    <phoneticPr fontId="1"/>
  </si>
  <si>
    <t>キャリア形成の考え方や就職活動との関連性を伝えることで、新たな気づきを得たり、キャリア観の醸成に繋げていただきたい。</t>
    <rPh sb="4" eb="6">
      <t>ケイセイ</t>
    </rPh>
    <rPh sb="7" eb="8">
      <t>カンガ</t>
    </rPh>
    <rPh sb="9" eb="10">
      <t>カタ</t>
    </rPh>
    <rPh sb="11" eb="15">
      <t>シュウショクカツドウ</t>
    </rPh>
    <rPh sb="17" eb="20">
      <t>カンレンセイ</t>
    </rPh>
    <rPh sb="21" eb="22">
      <t>ツタ</t>
    </rPh>
    <rPh sb="28" eb="29">
      <t>アラ</t>
    </rPh>
    <rPh sb="31" eb="32">
      <t>キ</t>
    </rPh>
    <rPh sb="35" eb="36">
      <t>エ</t>
    </rPh>
    <rPh sb="43" eb="44">
      <t>カン</t>
    </rPh>
    <rPh sb="45" eb="47">
      <t>ジョウセイ</t>
    </rPh>
    <rPh sb="48" eb="49">
      <t>ツナ</t>
    </rPh>
    <phoneticPr fontId="16"/>
  </si>
  <si>
    <t>（詳細は大学とお打ち合わせさせていただきます）
１．自己紹介、業界・当社の紹介
２．キャリア形成の考え方について
３．就職活動との関連性について
４．感想交流、質疑応答等</t>
    <rPh sb="46" eb="48">
      <t>ケイセイ</t>
    </rPh>
    <rPh sb="49" eb="50">
      <t>カンガ</t>
    </rPh>
    <rPh sb="51" eb="52">
      <t>カタ</t>
    </rPh>
    <rPh sb="59" eb="63">
      <t>シュウショクカツドウ</t>
    </rPh>
    <rPh sb="65" eb="68">
      <t>カンレンセイ</t>
    </rPh>
    <phoneticPr fontId="16"/>
  </si>
  <si>
    <t>「文系・女性・20代前半」または「文系・男性・30代後半」を予定</t>
    <rPh sb="1" eb="3">
      <t>ブンケイ</t>
    </rPh>
    <rPh sb="4" eb="6">
      <t>ジョセイ</t>
    </rPh>
    <rPh sb="9" eb="10">
      <t>ダイ</t>
    </rPh>
    <rPh sb="10" eb="12">
      <t>ゼンハン</t>
    </rPh>
    <rPh sb="17" eb="19">
      <t>ブンケイ</t>
    </rPh>
    <rPh sb="20" eb="22">
      <t>ダンセイ</t>
    </rPh>
    <rPh sb="25" eb="26">
      <t>ダイ</t>
    </rPh>
    <rPh sb="26" eb="28">
      <t>コウハン</t>
    </rPh>
    <rPh sb="30" eb="32">
      <t>ヨテイ</t>
    </rPh>
    <phoneticPr fontId="1"/>
  </si>
  <si>
    <t>人事部人材開発グループ　小久保玖美</t>
    <rPh sb="0" eb="3">
      <t>ジンジブ</t>
    </rPh>
    <rPh sb="3" eb="7">
      <t>ジンザイカイハツ</t>
    </rPh>
    <rPh sb="12" eb="17">
      <t>コクボクミ</t>
    </rPh>
    <phoneticPr fontId="1"/>
  </si>
  <si>
    <t>採用選考の際の評価のポイント・企業が求める人材像</t>
    <rPh sb="0" eb="2">
      <t>サイヨウ</t>
    </rPh>
    <rPh sb="2" eb="4">
      <t>センコウ</t>
    </rPh>
    <rPh sb="5" eb="6">
      <t>サイ</t>
    </rPh>
    <rPh sb="7" eb="9">
      <t>ヒョウカ</t>
    </rPh>
    <rPh sb="15" eb="17">
      <t>キギョウ</t>
    </rPh>
    <rPh sb="18" eb="19">
      <t>モト</t>
    </rPh>
    <rPh sb="21" eb="24">
      <t>ジンザイゾウ</t>
    </rPh>
    <phoneticPr fontId="1"/>
  </si>
  <si>
    <t>採用面接をはじめとする採用選考における評価のポイントを求める人材像やリアルな面接の状況を実例を交えながらお伝えし、就職活動を成功させるにはどのような活動・準備が必要か考えるきっかけにしていただきたい。</t>
    <rPh sb="0" eb="2">
      <t>サイヨウ</t>
    </rPh>
    <rPh sb="2" eb="4">
      <t>メンセツ</t>
    </rPh>
    <rPh sb="11" eb="13">
      <t>サイヨウ</t>
    </rPh>
    <rPh sb="13" eb="15">
      <t>センコウ</t>
    </rPh>
    <rPh sb="19" eb="21">
      <t>ヒョウカ</t>
    </rPh>
    <rPh sb="27" eb="28">
      <t>モト</t>
    </rPh>
    <rPh sb="30" eb="33">
      <t>ジンザイゾウ</t>
    </rPh>
    <rPh sb="57" eb="59">
      <t>シュウショク</t>
    </rPh>
    <rPh sb="59" eb="61">
      <t>カツドウ</t>
    </rPh>
    <phoneticPr fontId="16"/>
  </si>
  <si>
    <t>（詳細は大学とお打ち合わせさせていただきます）
１．自己紹介、業界・当社の紹介
２．就職活動について
３．面接について（目的、ポイント、求める人材像、実例紹介など）
４．感想交流、質疑応答等</t>
    <rPh sb="42" eb="46">
      <t>シュウショクカツドウ</t>
    </rPh>
    <rPh sb="53" eb="55">
      <t>メンセツ</t>
    </rPh>
    <rPh sb="60" eb="62">
      <t>モクテキ</t>
    </rPh>
    <rPh sb="68" eb="69">
      <t>モト</t>
    </rPh>
    <rPh sb="71" eb="74">
      <t>ジンザイゾウ</t>
    </rPh>
    <rPh sb="75" eb="79">
      <t>ジツレイショウカイ</t>
    </rPh>
    <phoneticPr fontId="16"/>
  </si>
  <si>
    <t>１．所属団体・自己紹介
２．最近の提言についての説明
※講義の実施時期等によって、内容が変わる可能性があります。なお、最近の提言としては、「中部圏交通ネットワークビジョン～道路・港湾整備のあり方～」「自立分散かつ循環型社会の形成に向けて～」等です。
３．提言を題材にしたディスカッション</t>
    <rPh sb="2" eb="4">
      <t>ショゾク</t>
    </rPh>
    <rPh sb="4" eb="6">
      <t>ダンタイ</t>
    </rPh>
    <rPh sb="7" eb="9">
      <t>ジコ</t>
    </rPh>
    <rPh sb="9" eb="11">
      <t>ショウカイ</t>
    </rPh>
    <rPh sb="14" eb="16">
      <t>サイキン</t>
    </rPh>
    <rPh sb="17" eb="19">
      <t>テイゲン</t>
    </rPh>
    <rPh sb="24" eb="26">
      <t>セツメイ</t>
    </rPh>
    <rPh sb="28" eb="30">
      <t>コウギ</t>
    </rPh>
    <rPh sb="31" eb="33">
      <t>ジッシ</t>
    </rPh>
    <rPh sb="33" eb="35">
      <t>ジキ</t>
    </rPh>
    <rPh sb="35" eb="36">
      <t>ナド</t>
    </rPh>
    <rPh sb="41" eb="43">
      <t>ナイヨウ</t>
    </rPh>
    <rPh sb="44" eb="45">
      <t>カ</t>
    </rPh>
    <rPh sb="47" eb="50">
      <t>カノウセイ</t>
    </rPh>
    <rPh sb="59" eb="61">
      <t>サイキン</t>
    </rPh>
    <rPh sb="62" eb="64">
      <t>テイゲン</t>
    </rPh>
    <rPh sb="120" eb="121">
      <t>ナド</t>
    </rPh>
    <rPh sb="127" eb="129">
      <t>テイゲン</t>
    </rPh>
    <rPh sb="130" eb="132">
      <t>ダイザイ</t>
    </rPh>
    <phoneticPr fontId="1"/>
  </si>
  <si>
    <t>・工場所在地 ： 愛知県常滑市
・見学コース ： 衛生陶器の製造ライン
・所要時間 ： 約90分</t>
    <rPh sb="1" eb="3">
      <t>コウジョウ</t>
    </rPh>
    <rPh sb="3" eb="6">
      <t>ショザイチ</t>
    </rPh>
    <rPh sb="17" eb="19">
      <t>ケンガク</t>
    </rPh>
    <rPh sb="37" eb="39">
      <t>ショヨウ</t>
    </rPh>
    <rPh sb="39" eb="41">
      <t>ジカン</t>
    </rPh>
    <rPh sb="44" eb="45">
      <t>ヤク</t>
    </rPh>
    <rPh sb="47" eb="48">
      <t>フン</t>
    </rPh>
    <phoneticPr fontId="1"/>
  </si>
  <si>
    <t>中部支社　市場開発第一部　　部長　深井裕之</t>
  </si>
  <si>
    <t>hiroyuki.fukai@jp.toto.com</t>
    <phoneticPr fontId="4"/>
  </si>
  <si>
    <t xml:space="preserve"> 岡崎信用金庫</t>
    <phoneticPr fontId="4"/>
  </si>
  <si>
    <t>総務本部 人事部 人財開発課 課長代理　土佐 誠</t>
    <rPh sb="0" eb="2">
      <t>ソウム</t>
    </rPh>
    <rPh sb="2" eb="4">
      <t>ホンブ</t>
    </rPh>
    <rPh sb="5" eb="7">
      <t>ジンジ</t>
    </rPh>
    <rPh sb="7" eb="8">
      <t>ブ</t>
    </rPh>
    <rPh sb="9" eb="11">
      <t>ジンザイ</t>
    </rPh>
    <rPh sb="11" eb="13">
      <t>カイハツ</t>
    </rPh>
    <rPh sb="13" eb="14">
      <t>カ</t>
    </rPh>
    <rPh sb="15" eb="17">
      <t>カチョウ</t>
    </rPh>
    <rPh sb="17" eb="19">
      <t>ダイリ</t>
    </rPh>
    <rPh sb="20" eb="22">
      <t>トサ</t>
    </rPh>
    <rPh sb="23" eb="24">
      <t>マコト</t>
    </rPh>
    <phoneticPr fontId="4"/>
  </si>
  <si>
    <t>m.tosa.aa@c-nexco.co.jp</t>
  </si>
  <si>
    <t>m.tosa.aa@c-nexco.co.jp</t>
    <phoneticPr fontId="4"/>
  </si>
  <si>
    <t>2023-43
(中電CTI記入)</t>
    <rPh sb="9" eb="11">
      <t>チュウデン</t>
    </rPh>
    <rPh sb="14" eb="16">
      <t>キニュウ</t>
    </rPh>
    <phoneticPr fontId="4"/>
  </si>
  <si>
    <t>建設業のインターンシップ</t>
    <rPh sb="0" eb="3">
      <t>ケンセツギョウ</t>
    </rPh>
    <phoneticPr fontId="1"/>
  </si>
  <si>
    <t>建設現場の施工管理業務体験</t>
    <rPh sb="0" eb="2">
      <t>ケンセツ</t>
    </rPh>
    <rPh sb="2" eb="4">
      <t>ゲンバ</t>
    </rPh>
    <rPh sb="5" eb="7">
      <t>セコウ</t>
    </rPh>
    <rPh sb="7" eb="9">
      <t>カンリ</t>
    </rPh>
    <rPh sb="9" eb="11">
      <t>ギョウム</t>
    </rPh>
    <rPh sb="11" eb="13">
      <t>タイケン</t>
    </rPh>
    <phoneticPr fontId="1"/>
  </si>
  <si>
    <t>毎年夏休み期間（8月～9月）に受入れ実績あり</t>
    <phoneticPr fontId="4"/>
  </si>
  <si>
    <t>とうしん地域活力研究所　エリアサポート課　課長　古海洋介</t>
  </si>
  <si>
    <t>窓口：組織・人財開発部　山邑英之</t>
    <rPh sb="0" eb="2">
      <t>マドグチ</t>
    </rPh>
    <rPh sb="3" eb="5">
      <t>ソシキ</t>
    </rPh>
    <rPh sb="6" eb="8">
      <t>ジンザイ</t>
    </rPh>
    <rPh sb="8" eb="11">
      <t>カイハツブ</t>
    </rPh>
    <rPh sb="12" eb="14">
      <t>ヤマムラ</t>
    </rPh>
    <rPh sb="14" eb="16">
      <t>ヒデユキ</t>
    </rPh>
    <phoneticPr fontId="1"/>
  </si>
  <si>
    <t>050-3196-1867</t>
  </si>
  <si>
    <t>2023-8</t>
  </si>
  <si>
    <t>海外赴任経験者の体験談</t>
    <rPh sb="2" eb="4">
      <t>フニン</t>
    </rPh>
    <rPh sb="4" eb="7">
      <t>ケイケンシャ</t>
    </rPh>
    <rPh sb="8" eb="11">
      <t>タイケンダン</t>
    </rPh>
    <phoneticPr fontId="1"/>
  </si>
  <si>
    <t>グローバルな視点・業務・働き方や働く上で大切にしていること等お伝えします。</t>
    <rPh sb="6" eb="8">
      <t>シテン</t>
    </rPh>
    <rPh sb="9" eb="11">
      <t>ギョウム</t>
    </rPh>
    <rPh sb="12" eb="13">
      <t>ハタラ</t>
    </rPh>
    <rPh sb="14" eb="15">
      <t>カタ</t>
    </rPh>
    <rPh sb="16" eb="17">
      <t>ハタラ</t>
    </rPh>
    <rPh sb="18" eb="19">
      <t>ウエ</t>
    </rPh>
    <rPh sb="20" eb="22">
      <t>タイセツ</t>
    </rPh>
    <rPh sb="29" eb="30">
      <t>ナド</t>
    </rPh>
    <rPh sb="31" eb="32">
      <t>ツタ</t>
    </rPh>
    <phoneticPr fontId="5"/>
  </si>
  <si>
    <t>講師の業務内容や海外赴任に至った経緯、異文化経験などをお話します。</t>
    <rPh sb="0" eb="2">
      <t>コウシ</t>
    </rPh>
    <rPh sb="3" eb="5">
      <t>ギョウム</t>
    </rPh>
    <rPh sb="5" eb="7">
      <t>ナイヨウ</t>
    </rPh>
    <rPh sb="8" eb="12">
      <t>カイガイフニン</t>
    </rPh>
    <rPh sb="13" eb="14">
      <t>イタ</t>
    </rPh>
    <rPh sb="16" eb="18">
      <t>ケイイ</t>
    </rPh>
    <rPh sb="19" eb="24">
      <t>イブンカケイケン</t>
    </rPh>
    <rPh sb="28" eb="29">
      <t>ハナシ</t>
    </rPh>
    <phoneticPr fontId="1"/>
  </si>
  <si>
    <t>30代～40代の人事担当者</t>
    <rPh sb="2" eb="3">
      <t>ダイ</t>
    </rPh>
    <rPh sb="6" eb="7">
      <t>ダイ</t>
    </rPh>
    <rPh sb="8" eb="10">
      <t>ジンジ</t>
    </rPh>
    <rPh sb="10" eb="13">
      <t>タントウシャ</t>
    </rPh>
    <phoneticPr fontId="1"/>
  </si>
  <si>
    <t>2023₋8</t>
    <phoneticPr fontId="4"/>
  </si>
  <si>
    <t>人事総務部人財開発室　グループリーダー 村上様</t>
    <rPh sb="0" eb="2">
      <t>ジンジ</t>
    </rPh>
    <rPh sb="2" eb="4">
      <t>ソウム</t>
    </rPh>
    <rPh sb="4" eb="5">
      <t>ブ</t>
    </rPh>
    <rPh sb="5" eb="7">
      <t>ジンザイ</t>
    </rPh>
    <rPh sb="7" eb="10">
      <t>カイハツシツ</t>
    </rPh>
    <rPh sb="20" eb="23">
      <t>ムラカミサマ</t>
    </rPh>
    <phoneticPr fontId="13"/>
  </si>
  <si>
    <r>
      <t>2022</t>
    </r>
    <r>
      <rPr>
        <sz val="12"/>
        <color rgb="FFFF0000"/>
        <rFont val="Tahoma"/>
        <family val="3"/>
        <charset val="1"/>
      </rPr>
      <t>₋</t>
    </r>
    <r>
      <rPr>
        <sz val="12"/>
        <color rgb="FFFF0000"/>
        <rFont val="游ゴシック"/>
        <family val="3"/>
        <charset val="128"/>
        <scheme val="minor"/>
      </rPr>
      <t>31(豊田鉄工記入)</t>
    </r>
    <rPh sb="8" eb="12">
      <t>トヨタテッコウ</t>
    </rPh>
    <rPh sb="12" eb="14">
      <t>キニュウ</t>
    </rPh>
    <phoneticPr fontId="4"/>
  </si>
  <si>
    <t>人事部　部長　中村哲也</t>
    <rPh sb="0" eb="2">
      <t>ジンジ</t>
    </rPh>
    <rPh sb="2" eb="3">
      <t>ブ</t>
    </rPh>
    <rPh sb="4" eb="6">
      <t>ブチョウ</t>
    </rPh>
    <rPh sb="7" eb="11">
      <t>ナカムラテツヤ</t>
    </rPh>
    <phoneticPr fontId="1"/>
  </si>
  <si>
    <t>出前授業、または工場見学</t>
    <rPh sb="8" eb="12">
      <t>コウジョウケンガク</t>
    </rPh>
    <phoneticPr fontId="1"/>
  </si>
  <si>
    <t>人事部門で対応予定</t>
    <rPh sb="0" eb="2">
      <t>ジンジ</t>
    </rPh>
    <rPh sb="2" eb="4">
      <t>ブモン</t>
    </rPh>
    <rPh sb="5" eb="7">
      <t>タイオウ</t>
    </rPh>
    <rPh sb="7" eb="9">
      <t>ヨテイ</t>
    </rPh>
    <phoneticPr fontId="1"/>
  </si>
  <si>
    <t>人事部人材開発グループ　坂部　篤希</t>
    <phoneticPr fontId="4"/>
  </si>
  <si>
    <r>
      <t>2022</t>
    </r>
    <r>
      <rPr>
        <sz val="12"/>
        <color rgb="FFFF0000"/>
        <rFont val="游ゴシック"/>
        <family val="3"/>
        <charset val="128"/>
      </rPr>
      <t>ー72(きんでん記入)</t>
    </r>
    <rPh sb="12" eb="14">
      <t>キニュウ</t>
    </rPh>
    <phoneticPr fontId="4"/>
  </si>
  <si>
    <t>新聞業界研究</t>
    <rPh sb="0" eb="2">
      <t>シンブン</t>
    </rPh>
    <rPh sb="2" eb="4">
      <t>ギョウカイ</t>
    </rPh>
    <rPh sb="4" eb="6">
      <t>ケンキュウ</t>
    </rPh>
    <phoneticPr fontId="1"/>
  </si>
  <si>
    <t>ＳＮＳやネットメディアの台頭により、新聞社も紙からデジタルへの移行を急速に進めている。朝日新聞でも従業員の働き方や職場の姿を大きく変えている。変革期の新聞社の様子を伝えるとともに、ジャーナリズムの将来について受講生とともに考える。</t>
    <rPh sb="12" eb="14">
      <t>タイトウ</t>
    </rPh>
    <rPh sb="18" eb="21">
      <t>シンブンシャ</t>
    </rPh>
    <rPh sb="22" eb="23">
      <t>カミ</t>
    </rPh>
    <rPh sb="31" eb="33">
      <t>イコウ</t>
    </rPh>
    <rPh sb="34" eb="36">
      <t>キュウソク</t>
    </rPh>
    <rPh sb="37" eb="38">
      <t>スス</t>
    </rPh>
    <rPh sb="43" eb="47">
      <t>アサヒシンブン</t>
    </rPh>
    <rPh sb="49" eb="52">
      <t>ジュウギョウイン</t>
    </rPh>
    <rPh sb="53" eb="54">
      <t>ハタラ</t>
    </rPh>
    <rPh sb="55" eb="56">
      <t>カタ</t>
    </rPh>
    <rPh sb="57" eb="59">
      <t>ショクバ</t>
    </rPh>
    <rPh sb="60" eb="61">
      <t>スガタ</t>
    </rPh>
    <rPh sb="62" eb="63">
      <t>オオ</t>
    </rPh>
    <rPh sb="65" eb="66">
      <t>カ</t>
    </rPh>
    <rPh sb="71" eb="74">
      <t>ヘンカクキ</t>
    </rPh>
    <rPh sb="75" eb="78">
      <t>シンブンシャ</t>
    </rPh>
    <rPh sb="79" eb="81">
      <t>ヨウス</t>
    </rPh>
    <rPh sb="82" eb="83">
      <t>ツタ</t>
    </rPh>
    <rPh sb="98" eb="100">
      <t>ショウライ</t>
    </rPh>
    <rPh sb="104" eb="107">
      <t>ジュコウセイ</t>
    </rPh>
    <rPh sb="111" eb="112">
      <t>カンガ</t>
    </rPh>
    <phoneticPr fontId="1"/>
  </si>
  <si>
    <t>講師自身の記者経験や、社内外でのキャリアの実例をもとに講義を展開する。社内では育児を伴う柔軟な働き方も浸透し、編集とビジネス部門の垣根もなくなりつつある。その実例として名古屋で実施したオフィス改革も触れる。（詳細は大学との打ち合わせをもとに決定します）</t>
    <rPh sb="5" eb="7">
      <t>キシャ</t>
    </rPh>
    <rPh sb="7" eb="9">
      <t>ケイケン</t>
    </rPh>
    <rPh sb="11" eb="14">
      <t>シャナイガイ</t>
    </rPh>
    <rPh sb="21" eb="23">
      <t>ジツレイ</t>
    </rPh>
    <rPh sb="27" eb="29">
      <t>コウギ</t>
    </rPh>
    <rPh sb="30" eb="32">
      <t>テンカイ</t>
    </rPh>
    <rPh sb="35" eb="37">
      <t>シャナイ</t>
    </rPh>
    <rPh sb="39" eb="41">
      <t>イクジ</t>
    </rPh>
    <rPh sb="42" eb="43">
      <t>トモナ</t>
    </rPh>
    <rPh sb="44" eb="46">
      <t>ジュウナン</t>
    </rPh>
    <rPh sb="47" eb="48">
      <t>ハタラ</t>
    </rPh>
    <rPh sb="49" eb="50">
      <t>カタ</t>
    </rPh>
    <rPh sb="51" eb="53">
      <t>シントウ</t>
    </rPh>
    <rPh sb="55" eb="57">
      <t>ヘンシュウ</t>
    </rPh>
    <rPh sb="62" eb="64">
      <t>ブモン</t>
    </rPh>
    <rPh sb="65" eb="67">
      <t>カキネ</t>
    </rPh>
    <rPh sb="79" eb="81">
      <t>ジツレイ</t>
    </rPh>
    <rPh sb="84" eb="87">
      <t>ナゴヤ</t>
    </rPh>
    <rPh sb="88" eb="90">
      <t>ジッシ</t>
    </rPh>
    <rPh sb="96" eb="98">
      <t>カイカク</t>
    </rPh>
    <rPh sb="99" eb="100">
      <t>フ</t>
    </rPh>
    <rPh sb="104" eb="106">
      <t>ショウサイ</t>
    </rPh>
    <rPh sb="107" eb="109">
      <t>ダイガク</t>
    </rPh>
    <rPh sb="111" eb="112">
      <t>ウ</t>
    </rPh>
    <rPh sb="113" eb="114">
      <t>ア</t>
    </rPh>
    <rPh sb="120" eb="122">
      <t>ケッテイ</t>
    </rPh>
    <phoneticPr fontId="1"/>
  </si>
  <si>
    <t>記者経験者（統括センター員、男性、４０代）</t>
    <rPh sb="0" eb="2">
      <t>キシャ</t>
    </rPh>
    <rPh sb="2" eb="5">
      <t>ケイケンシャ</t>
    </rPh>
    <rPh sb="6" eb="8">
      <t>トウカツ</t>
    </rPh>
    <rPh sb="12" eb="13">
      <t>イン</t>
    </rPh>
    <rPh sb="14" eb="16">
      <t>ダンセイ</t>
    </rPh>
    <rPh sb="19" eb="20">
      <t>ダイ</t>
    </rPh>
    <phoneticPr fontId="1"/>
  </si>
  <si>
    <t>2023－4</t>
    <phoneticPr fontId="4"/>
  </si>
  <si>
    <t>アカデミックと社会をつなぐもの</t>
    <rPh sb="7" eb="9">
      <t>シャカイ</t>
    </rPh>
    <phoneticPr fontId="1"/>
  </si>
  <si>
    <t>アカデミックと社会は決して断絶しておらず、根底でつながっていること、大学で身に付ける教養はむしろ社会人になってからの人生、生活に彩りを与えること、今後の進路選択の幅を広げることを伝える。</t>
    <rPh sb="7" eb="9">
      <t>シャカイ</t>
    </rPh>
    <rPh sb="10" eb="11">
      <t>ケッ</t>
    </rPh>
    <rPh sb="13" eb="15">
      <t>ダンゼツ</t>
    </rPh>
    <rPh sb="21" eb="23">
      <t>コンテイ</t>
    </rPh>
    <rPh sb="34" eb="36">
      <t>ダイガク</t>
    </rPh>
    <rPh sb="37" eb="38">
      <t>ミ</t>
    </rPh>
    <rPh sb="39" eb="40">
      <t>ツ</t>
    </rPh>
    <rPh sb="42" eb="44">
      <t>キョウヨウ</t>
    </rPh>
    <rPh sb="48" eb="51">
      <t>シャカイジン</t>
    </rPh>
    <rPh sb="58" eb="60">
      <t>ジンセイ</t>
    </rPh>
    <rPh sb="61" eb="63">
      <t>セイカツ</t>
    </rPh>
    <rPh sb="64" eb="65">
      <t>イロド</t>
    </rPh>
    <rPh sb="67" eb="68">
      <t>アタ</t>
    </rPh>
    <rPh sb="73" eb="75">
      <t>コンゴ</t>
    </rPh>
    <rPh sb="76" eb="78">
      <t>シンロ</t>
    </rPh>
    <rPh sb="78" eb="80">
      <t>センタク</t>
    </rPh>
    <rPh sb="81" eb="82">
      <t>ハバ</t>
    </rPh>
    <rPh sb="83" eb="84">
      <t>ヒロ</t>
    </rPh>
    <rPh sb="89" eb="90">
      <t>ツタ</t>
    </rPh>
    <phoneticPr fontId="1"/>
  </si>
  <si>
    <t>講師自身や、これまで記事などで紹介した社会で働く人たちが、学生時代どのように学び、どのように悩み、どのようなきっかけで進路選択をしてきたか、また社会に出てからもさまざまな人に出会うことで、新たな進路に向かう可能性もあることを講師自身の体験や実例で紹介する。</t>
    <rPh sb="0" eb="2">
      <t>コウシ</t>
    </rPh>
    <rPh sb="2" eb="4">
      <t>ジシン</t>
    </rPh>
    <rPh sb="15" eb="17">
      <t>ショウカイ</t>
    </rPh>
    <rPh sb="29" eb="31">
      <t>ガクセイ</t>
    </rPh>
    <rPh sb="31" eb="33">
      <t>ジダイ</t>
    </rPh>
    <rPh sb="38" eb="39">
      <t>マナ</t>
    </rPh>
    <rPh sb="46" eb="47">
      <t>ナヤ</t>
    </rPh>
    <rPh sb="59" eb="61">
      <t>シンロ</t>
    </rPh>
    <rPh sb="61" eb="63">
      <t>センタク</t>
    </rPh>
    <rPh sb="72" eb="74">
      <t>シャカイ</t>
    </rPh>
    <rPh sb="75" eb="76">
      <t>デ</t>
    </rPh>
    <rPh sb="85" eb="86">
      <t>ヒト</t>
    </rPh>
    <rPh sb="87" eb="89">
      <t>デア</t>
    </rPh>
    <rPh sb="94" eb="95">
      <t>アラ</t>
    </rPh>
    <rPh sb="97" eb="99">
      <t>シンロ</t>
    </rPh>
    <rPh sb="100" eb="101">
      <t>ム</t>
    </rPh>
    <rPh sb="103" eb="106">
      <t>カノウセイ</t>
    </rPh>
    <rPh sb="112" eb="114">
      <t>コウシ</t>
    </rPh>
    <rPh sb="114" eb="116">
      <t>ジシン</t>
    </rPh>
    <rPh sb="117" eb="119">
      <t>タイケン</t>
    </rPh>
    <rPh sb="120" eb="122">
      <t>ジツレイ</t>
    </rPh>
    <rPh sb="123" eb="125">
      <t>ショウカイ</t>
    </rPh>
    <phoneticPr fontId="1"/>
  </si>
  <si>
    <t>記者経験者（統括センター員、女性、４０代）</t>
    <rPh sb="0" eb="2">
      <t>キシャ</t>
    </rPh>
    <rPh sb="2" eb="5">
      <t>ケイケンシャ</t>
    </rPh>
    <rPh sb="6" eb="8">
      <t>トウカツ</t>
    </rPh>
    <rPh sb="12" eb="13">
      <t>イン</t>
    </rPh>
    <rPh sb="14" eb="16">
      <t>ジョセイ</t>
    </rPh>
    <rPh sb="19" eb="20">
      <t>ダイ</t>
    </rPh>
    <phoneticPr fontId="1"/>
  </si>
  <si>
    <t>2023-1, 2023-12</t>
  </si>
  <si>
    <t>子育てが仕事観、人生観に与えてくれたもの</t>
    <rPh sb="0" eb="2">
      <t>コソダ</t>
    </rPh>
    <rPh sb="4" eb="6">
      <t>シゴト</t>
    </rPh>
    <rPh sb="6" eb="7">
      <t>カン</t>
    </rPh>
    <rPh sb="8" eb="11">
      <t>ジンセイカン</t>
    </rPh>
    <rPh sb="12" eb="13">
      <t>アタ</t>
    </rPh>
    <phoneticPr fontId="1"/>
  </si>
  <si>
    <t>「育児」と「仕事」はどちらか選択・優先・犠牲にするというものではもはやない。「出産・育児」は「仕事」に、「仕事」は「育児」に活力を与えてくれること、「結婚・出産・育児」「仕事」への価値観はもっと自由であっていいことを伝えたい。</t>
    <rPh sb="1" eb="3">
      <t>イクジ</t>
    </rPh>
    <rPh sb="6" eb="8">
      <t>シゴト</t>
    </rPh>
    <rPh sb="14" eb="16">
      <t>センタク</t>
    </rPh>
    <rPh sb="17" eb="19">
      <t>ユウセン</t>
    </rPh>
    <rPh sb="20" eb="22">
      <t>ギセイ</t>
    </rPh>
    <rPh sb="39" eb="41">
      <t>シュッサン</t>
    </rPh>
    <rPh sb="42" eb="44">
      <t>イクジ</t>
    </rPh>
    <rPh sb="47" eb="49">
      <t>シゴト</t>
    </rPh>
    <rPh sb="53" eb="55">
      <t>シゴト</t>
    </rPh>
    <rPh sb="58" eb="60">
      <t>イクジ</t>
    </rPh>
    <rPh sb="62" eb="64">
      <t>カツリョク</t>
    </rPh>
    <rPh sb="65" eb="66">
      <t>アタ</t>
    </rPh>
    <rPh sb="75" eb="77">
      <t>ケッコン</t>
    </rPh>
    <rPh sb="78" eb="80">
      <t>シュッサン</t>
    </rPh>
    <rPh sb="81" eb="83">
      <t>イクジ</t>
    </rPh>
    <rPh sb="85" eb="87">
      <t>シゴト</t>
    </rPh>
    <rPh sb="90" eb="93">
      <t>カチカン</t>
    </rPh>
    <rPh sb="97" eb="99">
      <t>ジユウ</t>
    </rPh>
    <rPh sb="108" eb="109">
      <t>ツタ</t>
    </rPh>
    <phoneticPr fontId="1"/>
  </si>
  <si>
    <t>これまで「男性社会」だったマスコミ業では、結婚、出産、育児への価値観も変化してきている。講師自身や周囲はどのような結婚や育児を選択してきたのか、どのように悩み、どのように課題を乗り越えてきたのかを紹介する。</t>
    <rPh sb="5" eb="7">
      <t>ダンセイ</t>
    </rPh>
    <rPh sb="7" eb="9">
      <t>シャカイ</t>
    </rPh>
    <rPh sb="17" eb="18">
      <t>ギョウ</t>
    </rPh>
    <rPh sb="21" eb="23">
      <t>ケッコン</t>
    </rPh>
    <rPh sb="24" eb="26">
      <t>シュッサン</t>
    </rPh>
    <rPh sb="27" eb="29">
      <t>イクジ</t>
    </rPh>
    <rPh sb="31" eb="34">
      <t>カチカン</t>
    </rPh>
    <rPh sb="35" eb="37">
      <t>ヘンカ</t>
    </rPh>
    <rPh sb="44" eb="46">
      <t>コウシ</t>
    </rPh>
    <rPh sb="46" eb="48">
      <t>ジシン</t>
    </rPh>
    <rPh sb="49" eb="51">
      <t>シュウイ</t>
    </rPh>
    <rPh sb="57" eb="59">
      <t>ケッコン</t>
    </rPh>
    <rPh sb="60" eb="62">
      <t>イクジ</t>
    </rPh>
    <rPh sb="63" eb="65">
      <t>センタク</t>
    </rPh>
    <rPh sb="77" eb="78">
      <t>ナヤ</t>
    </rPh>
    <rPh sb="85" eb="87">
      <t>カダイ</t>
    </rPh>
    <rPh sb="88" eb="89">
      <t>ノ</t>
    </rPh>
    <rPh sb="90" eb="91">
      <t>コ</t>
    </rPh>
    <rPh sb="98" eb="100">
      <t>ショウカイ</t>
    </rPh>
    <phoneticPr fontId="1"/>
  </si>
  <si>
    <t>キャリア形成　学生に求めるもの／採用について</t>
  </si>
  <si>
    <t>学生のキャリア観の醸成</t>
  </si>
  <si>
    <t>2023-02</t>
  </si>
  <si>
    <t>キャリア形成講座</t>
    <rPh sb="4" eb="6">
      <t>ケイセイ</t>
    </rPh>
    <rPh sb="6" eb="8">
      <t>コウザ</t>
    </rPh>
    <phoneticPr fontId="15"/>
  </si>
  <si>
    <t>今後のキャリアや、職業観についての意識を高める。社会で必要とされる人材とはどういった人材か？</t>
    <rPh sb="24" eb="26">
      <t>シャカイ</t>
    </rPh>
    <phoneticPr fontId="15"/>
  </si>
  <si>
    <t>2023-9</t>
    <phoneticPr fontId="4"/>
  </si>
  <si>
    <t>社会と業界を知り、将来のビジョンを描く</t>
  </si>
  <si>
    <t>各業界の社会的役割、仕事内容とやりがい、仕事で必要とされる知識や能力、学生時代にしておくべきこと等を聞くことで、自分の将来ビジョンにつなげる。</t>
  </si>
  <si>
    <t>1　業界や企業が社会において果たす役割
2　仕事内容とやりがい
3　仕事で必要とされる知識や能力</t>
  </si>
  <si>
    <t>2023-10</t>
  </si>
  <si>
    <t>社会で活躍するために</t>
  </si>
  <si>
    <t>2023-12</t>
  </si>
  <si>
    <t>1．社内外で活躍する社会人を事例に、どのような学生時代を過ごしていたのか。
2．そして、その経験がどのように社会で活かされているのかを学ぶ。</t>
    <phoneticPr fontId="4"/>
  </si>
  <si>
    <t>社会で活躍するためには、どのように学生時代を過ごすか。どのように
目標設定したらよいかを理解し、実際にプランニングすることができる</t>
    <phoneticPr fontId="4"/>
  </si>
  <si>
    <t>初年次導入教育　キャリア形成講座</t>
  </si>
  <si>
    <t>1年次から今後のキャリアについての意識を高める</t>
  </si>
  <si>
    <t>1　企業で働いていて感じていること（良いこと、悪いこと、学生との違いなど）
2　ご自身の大学生活を振り返り、社会人として働くうえで役に立っている経験、
　やっておけばよかったこと等、実体験を踏まえて。</t>
  </si>
  <si>
    <t>2023-11</t>
  </si>
  <si>
    <t>会社用携帯電話番号　：　080-6982-5950</t>
    <rPh sb="0" eb="3">
      <t>カイシャヨウ</t>
    </rPh>
    <rPh sb="3" eb="5">
      <t>ケイタイ</t>
    </rPh>
    <rPh sb="5" eb="7">
      <t>デンワ</t>
    </rPh>
    <rPh sb="7" eb="9">
      <t>バンゴウ</t>
    </rPh>
    <phoneticPr fontId="1"/>
  </si>
  <si>
    <t>080-6982-5950</t>
    <phoneticPr fontId="1"/>
  </si>
  <si>
    <t>2023-20</t>
  </si>
  <si>
    <t>オンデマンド</t>
    <phoneticPr fontId="4"/>
  </si>
  <si>
    <t>経営理念と人事制度</t>
    <rPh sb="0" eb="2">
      <t>ケイエイ</t>
    </rPh>
    <rPh sb="2" eb="4">
      <t>リネン</t>
    </rPh>
    <rPh sb="5" eb="9">
      <t>ジンジセイド</t>
    </rPh>
    <phoneticPr fontId="1"/>
  </si>
  <si>
    <t>当社の人材育成の仕組みをお教えします。</t>
    <rPh sb="0" eb="2">
      <t>トウシャ</t>
    </rPh>
    <rPh sb="3" eb="5">
      <t>ジンザイ</t>
    </rPh>
    <rPh sb="5" eb="7">
      <t>イクセイ</t>
    </rPh>
    <rPh sb="8" eb="10">
      <t>シク</t>
    </rPh>
    <rPh sb="13" eb="14">
      <t>オシ</t>
    </rPh>
    <phoneticPr fontId="1"/>
  </si>
  <si>
    <t>（一例です。詳細は大学との打合せで決定したいと思います）
１．自己紹介
２．業界・当社の紹介
３．経営理念
４．人事制度
５．教育システム</t>
    <rPh sb="1" eb="3">
      <t>イチレイ</t>
    </rPh>
    <rPh sb="6" eb="8">
      <t>ショウサイ</t>
    </rPh>
    <rPh sb="9" eb="11">
      <t>ダ</t>
    </rPh>
    <rPh sb="13" eb="15">
      <t>ウチアワ</t>
    </rPh>
    <rPh sb="17" eb="19">
      <t>ケッテイ</t>
    </rPh>
    <rPh sb="23" eb="24">
      <t>オモ</t>
    </rPh>
    <rPh sb="31" eb="33">
      <t>ジコ</t>
    </rPh>
    <rPh sb="33" eb="35">
      <t>ショウカイ</t>
    </rPh>
    <rPh sb="38" eb="40">
      <t>ギョウカイ</t>
    </rPh>
    <rPh sb="41" eb="43">
      <t>トウシャ</t>
    </rPh>
    <rPh sb="44" eb="46">
      <t>ショウカイ</t>
    </rPh>
    <rPh sb="49" eb="53">
      <t>ケイエイリネン</t>
    </rPh>
    <rPh sb="56" eb="60">
      <t>ジンジセイド</t>
    </rPh>
    <rPh sb="63" eb="65">
      <t>キョウイク</t>
    </rPh>
    <phoneticPr fontId="1"/>
  </si>
  <si>
    <t>日本語</t>
    <rPh sb="0" eb="3">
      <t>ニホンゴ</t>
    </rPh>
    <phoneticPr fontId="39"/>
  </si>
  <si>
    <t>2023-24</t>
  </si>
  <si>
    <t>会社紹介と工場見学</t>
    <rPh sb="0" eb="2">
      <t>カイシャ</t>
    </rPh>
    <rPh sb="2" eb="4">
      <t>ショウカイ</t>
    </rPh>
    <rPh sb="5" eb="7">
      <t>コウジョウ</t>
    </rPh>
    <rPh sb="7" eb="9">
      <t>ケンガク</t>
    </rPh>
    <phoneticPr fontId="1"/>
  </si>
  <si>
    <t xml:space="preserve">（一例です。詳細は大学との打合せで決定したいと思います）
１．自己紹介
２．業界・当社の紹介
３．工場見学（リアルまたはビデオ）
４．質疑応答　等
</t>
    <rPh sb="1" eb="3">
      <t>イチレイ</t>
    </rPh>
    <rPh sb="6" eb="8">
      <t>ショウサイ</t>
    </rPh>
    <rPh sb="9" eb="11">
      <t>ダ</t>
    </rPh>
    <rPh sb="13" eb="15">
      <t>ウチアワ</t>
    </rPh>
    <rPh sb="17" eb="19">
      <t>ケッテイ</t>
    </rPh>
    <rPh sb="23" eb="24">
      <t>オモ</t>
    </rPh>
    <rPh sb="31" eb="33">
      <t>ジコ</t>
    </rPh>
    <rPh sb="33" eb="35">
      <t>ショウカイ</t>
    </rPh>
    <rPh sb="38" eb="40">
      <t>ギョウカイ</t>
    </rPh>
    <rPh sb="41" eb="43">
      <t>トウシャ</t>
    </rPh>
    <rPh sb="44" eb="46">
      <t>ショウカイ</t>
    </rPh>
    <rPh sb="49" eb="51">
      <t>コウジョウ</t>
    </rPh>
    <rPh sb="51" eb="53">
      <t>ケンガク</t>
    </rPh>
    <rPh sb="67" eb="71">
      <t>シツギオウトウ</t>
    </rPh>
    <rPh sb="72" eb="73">
      <t>トウ</t>
    </rPh>
    <phoneticPr fontId="1"/>
  </si>
  <si>
    <t>出前授業または工場見学</t>
    <rPh sb="7" eb="9">
      <t>コウジョウ</t>
    </rPh>
    <rPh sb="9" eb="11">
      <t>ケンガク</t>
    </rPh>
    <phoneticPr fontId="39"/>
  </si>
  <si>
    <t>（一例です。詳細は大学との打合せで決定したいと思います）
１．自己紹介
２．業界・当社の紹介
３．工場見学（リアルまたはビデオ）
４．質疑応答　等</t>
    <rPh sb="1" eb="3">
      <t>イチレイ</t>
    </rPh>
    <rPh sb="6" eb="8">
      <t>ショウサイ</t>
    </rPh>
    <rPh sb="9" eb="11">
      <t>ダ</t>
    </rPh>
    <rPh sb="13" eb="15">
      <t>ウチアワ</t>
    </rPh>
    <rPh sb="17" eb="19">
      <t>ケッテイ</t>
    </rPh>
    <rPh sb="23" eb="24">
      <t>オモ</t>
    </rPh>
    <rPh sb="31" eb="33">
      <t>ジコ</t>
    </rPh>
    <rPh sb="33" eb="35">
      <t>ショウカイ</t>
    </rPh>
    <rPh sb="38" eb="40">
      <t>ギョウカイ</t>
    </rPh>
    <rPh sb="41" eb="43">
      <t>トウシャ</t>
    </rPh>
    <rPh sb="44" eb="46">
      <t>ショウカイ</t>
    </rPh>
    <rPh sb="49" eb="51">
      <t>コウジョウ</t>
    </rPh>
    <rPh sb="51" eb="53">
      <t>ケンガク</t>
    </rPh>
    <rPh sb="67" eb="71">
      <t>シツギオウトウ</t>
    </rPh>
    <rPh sb="72" eb="73">
      <t>トウ</t>
    </rPh>
    <phoneticPr fontId="1"/>
  </si>
  <si>
    <t>化学の活用（眼鏡レンズの開発）</t>
    <rPh sb="0" eb="2">
      <t>バケガク</t>
    </rPh>
    <rPh sb="3" eb="5">
      <t>カツヨウ</t>
    </rPh>
    <rPh sb="6" eb="8">
      <t>ガンキョウ</t>
    </rPh>
    <rPh sb="12" eb="14">
      <t>カイハツ</t>
    </rPh>
    <phoneticPr fontId="1"/>
  </si>
  <si>
    <t>製造業でのキャリアについて</t>
    <rPh sb="0" eb="3">
      <t>セイゾウギョウ</t>
    </rPh>
    <phoneticPr fontId="1"/>
  </si>
  <si>
    <t>就職後のキャリアについて</t>
    <rPh sb="0" eb="3">
      <t>シュウショクゴ</t>
    </rPh>
    <phoneticPr fontId="1"/>
  </si>
  <si>
    <t>（一例です。詳細は大学との打合せで決定したいと思います）
１．自己紹介
２．業界・当社の紹介
３．製造業における工学系学生のキャリアについて
４．自己実現のために
５．アドバイス</t>
    <rPh sb="1" eb="3">
      <t>イチレイ</t>
    </rPh>
    <rPh sb="6" eb="8">
      <t>ショウサイ</t>
    </rPh>
    <rPh sb="9" eb="11">
      <t>ダ</t>
    </rPh>
    <rPh sb="13" eb="15">
      <t>ウチアワ</t>
    </rPh>
    <rPh sb="17" eb="19">
      <t>ケッテイ</t>
    </rPh>
    <rPh sb="23" eb="24">
      <t>オモ</t>
    </rPh>
    <rPh sb="31" eb="33">
      <t>ジコ</t>
    </rPh>
    <rPh sb="33" eb="35">
      <t>ショウカイ</t>
    </rPh>
    <rPh sb="38" eb="40">
      <t>ギョウカイ</t>
    </rPh>
    <rPh sb="41" eb="43">
      <t>トウシャ</t>
    </rPh>
    <rPh sb="44" eb="46">
      <t>ショウカイ</t>
    </rPh>
    <rPh sb="49" eb="52">
      <t>セイゾウギョウ</t>
    </rPh>
    <rPh sb="56" eb="58">
      <t>コウガク</t>
    </rPh>
    <rPh sb="58" eb="59">
      <t>ケイ</t>
    </rPh>
    <rPh sb="59" eb="61">
      <t>ガクセイ</t>
    </rPh>
    <rPh sb="73" eb="77">
      <t>ジコジツゲン</t>
    </rPh>
    <phoneticPr fontId="1"/>
  </si>
  <si>
    <t>出前授業、工場見学いずれか</t>
    <rPh sb="0" eb="4">
      <t>デマエジュギョウ</t>
    </rPh>
    <rPh sb="5" eb="7">
      <t>コウジョウ</t>
    </rPh>
    <rPh sb="7" eb="9">
      <t>ケンガク</t>
    </rPh>
    <phoneticPr fontId="39"/>
  </si>
  <si>
    <t>2023-6</t>
  </si>
  <si>
    <t>日本語</t>
    <rPh sb="0" eb="3">
      <t>ニホンゴ</t>
    </rPh>
    <phoneticPr fontId="43"/>
  </si>
  <si>
    <t>職種別仕事内容のお話</t>
    <rPh sb="0" eb="3">
      <t>ショクシュベツ</t>
    </rPh>
    <rPh sb="3" eb="7">
      <t>シゴトナイヨウ</t>
    </rPh>
    <rPh sb="9" eb="10">
      <t>ハナシ</t>
    </rPh>
    <phoneticPr fontId="43"/>
  </si>
  <si>
    <t>仕事内容の説明</t>
    <rPh sb="0" eb="4">
      <t>シゴトナイヨウ</t>
    </rPh>
    <rPh sb="5" eb="7">
      <t>セツメイ</t>
    </rPh>
    <phoneticPr fontId="43"/>
  </si>
  <si>
    <t>具体的な仕事内容をご説明します。</t>
    <rPh sb="0" eb="3">
      <t>グタイテキ</t>
    </rPh>
    <rPh sb="4" eb="6">
      <t>シゴト</t>
    </rPh>
    <rPh sb="6" eb="8">
      <t>ナイヨウ</t>
    </rPh>
    <rPh sb="10" eb="12">
      <t>セツメイ</t>
    </rPh>
    <phoneticPr fontId="43"/>
  </si>
  <si>
    <t>オンデマンド</t>
  </si>
  <si>
    <t>2023-7</t>
  </si>
  <si>
    <t>眼鏡レンズの社会的価値</t>
    <rPh sb="0" eb="2">
      <t>ガンキョウ</t>
    </rPh>
    <rPh sb="6" eb="9">
      <t>シャカイテキ</t>
    </rPh>
    <rPh sb="9" eb="11">
      <t>カチ</t>
    </rPh>
    <phoneticPr fontId="1"/>
  </si>
  <si>
    <t>眼鏡レンズで社会貢献できることを理解する。</t>
    <rPh sb="0" eb="2">
      <t>ガンキョウ</t>
    </rPh>
    <rPh sb="6" eb="10">
      <t>シャカイコウケン</t>
    </rPh>
    <rPh sb="16" eb="18">
      <t>リカイ</t>
    </rPh>
    <phoneticPr fontId="1"/>
  </si>
  <si>
    <t>（一例です。詳細は大学との打合せで決定したいと思います）
１．自己紹介
２．業界・当社の紹介
３．眼鏡レンズで提供できる社会的価値
４．やりがい
５．アドバイス</t>
    <rPh sb="1" eb="3">
      <t>イチレイ</t>
    </rPh>
    <rPh sb="6" eb="8">
      <t>ショウサイ</t>
    </rPh>
    <rPh sb="9" eb="11">
      <t>ダ</t>
    </rPh>
    <rPh sb="13" eb="15">
      <t>ウチアワ</t>
    </rPh>
    <rPh sb="17" eb="19">
      <t>ケッテイ</t>
    </rPh>
    <rPh sb="23" eb="24">
      <t>オモ</t>
    </rPh>
    <rPh sb="31" eb="33">
      <t>ジコ</t>
    </rPh>
    <rPh sb="33" eb="35">
      <t>ショウカイ</t>
    </rPh>
    <rPh sb="38" eb="40">
      <t>ギョウカイ</t>
    </rPh>
    <rPh sb="41" eb="43">
      <t>トウシャ</t>
    </rPh>
    <rPh sb="44" eb="46">
      <t>ショウカイ</t>
    </rPh>
    <rPh sb="49" eb="51">
      <t>ガンキョウ</t>
    </rPh>
    <rPh sb="55" eb="57">
      <t>テイキョウ</t>
    </rPh>
    <rPh sb="60" eb="63">
      <t>シャカイテキ</t>
    </rPh>
    <rPh sb="63" eb="65">
      <t>カチ</t>
    </rPh>
    <phoneticPr fontId="1"/>
  </si>
  <si>
    <t>採用選考のポイント</t>
    <rPh sb="0" eb="4">
      <t>サイヨウセンコウ</t>
    </rPh>
    <phoneticPr fontId="1"/>
  </si>
  <si>
    <t>就職活動におけるノウハウをお教えします。</t>
    <rPh sb="0" eb="4">
      <t>シュウショクカツドウ</t>
    </rPh>
    <rPh sb="14" eb="15">
      <t>オシ</t>
    </rPh>
    <phoneticPr fontId="1"/>
  </si>
  <si>
    <t>（一例です。詳細は大学との打合せで決定したいと思います）
会社選びから就職活動の手法、面接における準備とポイントをお教えします。</t>
    <rPh sb="1" eb="3">
      <t>イチレイ</t>
    </rPh>
    <rPh sb="6" eb="8">
      <t>ショウサイ</t>
    </rPh>
    <rPh sb="9" eb="11">
      <t>ダ</t>
    </rPh>
    <rPh sb="13" eb="15">
      <t>ウチアワ</t>
    </rPh>
    <rPh sb="17" eb="19">
      <t>ケッテイ</t>
    </rPh>
    <rPh sb="23" eb="24">
      <t>オモ</t>
    </rPh>
    <rPh sb="29" eb="31">
      <t>カイシャ</t>
    </rPh>
    <rPh sb="31" eb="32">
      <t>エラ</t>
    </rPh>
    <rPh sb="35" eb="37">
      <t>シュウショク</t>
    </rPh>
    <rPh sb="37" eb="39">
      <t>カツドウ</t>
    </rPh>
    <rPh sb="40" eb="42">
      <t>シュホウ</t>
    </rPh>
    <rPh sb="43" eb="45">
      <t>メンセツ</t>
    </rPh>
    <rPh sb="49" eb="51">
      <t>ジュンビ</t>
    </rPh>
    <rPh sb="58" eb="59">
      <t>オシ</t>
    </rPh>
    <phoneticPr fontId="1"/>
  </si>
  <si>
    <t>2023-18</t>
  </si>
  <si>
    <t>ベルギー、中国、オーストラリア</t>
    <rPh sb="5" eb="7">
      <t>チュウゴク</t>
    </rPh>
    <phoneticPr fontId="4"/>
  </si>
  <si>
    <t>第一印象とコミュニケーション</t>
    <rPh sb="0" eb="4">
      <t>ダイイチインショウ</t>
    </rPh>
    <phoneticPr fontId="1"/>
  </si>
  <si>
    <t>社会人として求められるコミュニケーションの重要性をご説明します。</t>
    <rPh sb="0" eb="3">
      <t>シャカイジン</t>
    </rPh>
    <rPh sb="6" eb="7">
      <t>モト</t>
    </rPh>
    <rPh sb="21" eb="24">
      <t>ジュウヨウセイ</t>
    </rPh>
    <rPh sb="26" eb="28">
      <t>セツメイ</t>
    </rPh>
    <phoneticPr fontId="1"/>
  </si>
  <si>
    <t xml:space="preserve">（一例です。詳細は大学との打合せで決定したいと思います）
１．自己紹介
２．業界・当社の紹介
３．第一印象
３．直接的コミュニケーション
４．企業に求められる人材とは
</t>
    <rPh sb="1" eb="3">
      <t>イチレイ</t>
    </rPh>
    <rPh sb="6" eb="8">
      <t>ショウサイ</t>
    </rPh>
    <rPh sb="9" eb="11">
      <t>ダ</t>
    </rPh>
    <rPh sb="13" eb="15">
      <t>ウチアワ</t>
    </rPh>
    <rPh sb="17" eb="19">
      <t>ケッテイ</t>
    </rPh>
    <rPh sb="23" eb="24">
      <t>オモ</t>
    </rPh>
    <rPh sb="31" eb="33">
      <t>ジコ</t>
    </rPh>
    <rPh sb="33" eb="35">
      <t>ショウカイ</t>
    </rPh>
    <rPh sb="38" eb="40">
      <t>ギョウカイ</t>
    </rPh>
    <rPh sb="41" eb="43">
      <t>トウシャ</t>
    </rPh>
    <rPh sb="44" eb="46">
      <t>ショウカイ</t>
    </rPh>
    <rPh sb="49" eb="53">
      <t>ダイイチインショウ</t>
    </rPh>
    <rPh sb="56" eb="59">
      <t>チョクセツテキ</t>
    </rPh>
    <rPh sb="71" eb="73">
      <t>キギョウ</t>
    </rPh>
    <rPh sb="74" eb="75">
      <t>モト</t>
    </rPh>
    <rPh sb="79" eb="81">
      <t>ジンザイ</t>
    </rPh>
    <phoneticPr fontId="1"/>
  </si>
  <si>
    <t>2023-19</t>
  </si>
  <si>
    <t>製造業で働く魅力</t>
    <rPh sb="0" eb="3">
      <t>セイゾウギョウ</t>
    </rPh>
    <rPh sb="4" eb="5">
      <t>ハタラ</t>
    </rPh>
    <rPh sb="6" eb="8">
      <t>ミリョク</t>
    </rPh>
    <phoneticPr fontId="1"/>
  </si>
  <si>
    <t>自身の経験を語ります。</t>
    <rPh sb="0" eb="2">
      <t>ジシン</t>
    </rPh>
    <rPh sb="3" eb="5">
      <t>ケイケン</t>
    </rPh>
    <rPh sb="6" eb="7">
      <t>カタ</t>
    </rPh>
    <phoneticPr fontId="1"/>
  </si>
  <si>
    <t>（一例です。詳細は大学との打合せで決定したいと思います）
１．自己紹介
２．業界・当社の紹介
３．私の学生時代
３．私のキャリアについて
４．企業に求められる人材とは
５．自己実現のために</t>
    <rPh sb="1" eb="3">
      <t>イチレイ</t>
    </rPh>
    <rPh sb="6" eb="8">
      <t>ショウサイ</t>
    </rPh>
    <rPh sb="9" eb="11">
      <t>ダ</t>
    </rPh>
    <rPh sb="13" eb="15">
      <t>ウチアワ</t>
    </rPh>
    <rPh sb="17" eb="19">
      <t>ケッテイ</t>
    </rPh>
    <rPh sb="23" eb="24">
      <t>オモ</t>
    </rPh>
    <rPh sb="31" eb="33">
      <t>ジコ</t>
    </rPh>
    <rPh sb="33" eb="35">
      <t>ショウカイ</t>
    </rPh>
    <rPh sb="38" eb="40">
      <t>ギョウカイ</t>
    </rPh>
    <rPh sb="41" eb="43">
      <t>トウシャ</t>
    </rPh>
    <rPh sb="44" eb="46">
      <t>ショウカイ</t>
    </rPh>
    <rPh sb="49" eb="50">
      <t>ワタシ</t>
    </rPh>
    <rPh sb="51" eb="55">
      <t>ガクセイジダイ</t>
    </rPh>
    <rPh sb="58" eb="59">
      <t>ワタシ</t>
    </rPh>
    <rPh sb="71" eb="73">
      <t>キギョウ</t>
    </rPh>
    <rPh sb="74" eb="75">
      <t>モト</t>
    </rPh>
    <rPh sb="79" eb="81">
      <t>ジンザイ</t>
    </rPh>
    <rPh sb="86" eb="90">
      <t>ジコジツゲン</t>
    </rPh>
    <phoneticPr fontId="1"/>
  </si>
  <si>
    <t>不問</t>
    <rPh sb="0" eb="2">
      <t>フモン</t>
    </rPh>
    <phoneticPr fontId="4"/>
  </si>
  <si>
    <t>「企業・事業紹介」「就職ガイダンス」</t>
    <rPh sb="1" eb="3">
      <t>キギョウ</t>
    </rPh>
    <rPh sb="4" eb="6">
      <t>ジギョウ</t>
    </rPh>
    <rPh sb="6" eb="8">
      <t>ショウカイ</t>
    </rPh>
    <rPh sb="10" eb="12">
      <t>シュウショク</t>
    </rPh>
    <phoneticPr fontId="1"/>
  </si>
  <si>
    <t>社会課題解決など、事業による社会への貢献</t>
    <rPh sb="0" eb="2">
      <t>シャカイ</t>
    </rPh>
    <rPh sb="2" eb="4">
      <t>カダイ</t>
    </rPh>
    <rPh sb="4" eb="6">
      <t>カイケツ</t>
    </rPh>
    <rPh sb="9" eb="11">
      <t>ジギョウ</t>
    </rPh>
    <rPh sb="14" eb="16">
      <t>シャカイ</t>
    </rPh>
    <rPh sb="18" eb="20">
      <t>コウケン</t>
    </rPh>
    <phoneticPr fontId="1"/>
  </si>
  <si>
    <t>・通信事業や総合ICT事業を活用したビジネスの紹介
・企業が求める人材　など</t>
    <rPh sb="3" eb="5">
      <t>ジギョウ</t>
    </rPh>
    <rPh sb="6" eb="8">
      <t>ソウゴウ</t>
    </rPh>
    <rPh sb="11" eb="13">
      <t>ジギョウ</t>
    </rPh>
    <rPh sb="14" eb="16">
      <t>カツヨウ</t>
    </rPh>
    <rPh sb="23" eb="25">
      <t>ショウカイ</t>
    </rPh>
    <rPh sb="27" eb="29">
      <t>キギョウ</t>
    </rPh>
    <rPh sb="30" eb="31">
      <t>モト</t>
    </rPh>
    <rPh sb="33" eb="35">
      <t>ジンザイ</t>
    </rPh>
    <phoneticPr fontId="1"/>
  </si>
  <si>
    <t>企画総務部門、男性、50代　　ほか</t>
    <rPh sb="0" eb="2">
      <t>キカク</t>
    </rPh>
    <rPh sb="2" eb="4">
      <t>ソウム</t>
    </rPh>
    <rPh sb="4" eb="6">
      <t>ブモン</t>
    </rPh>
    <rPh sb="7" eb="9">
      <t>ダンセイ</t>
    </rPh>
    <rPh sb="12" eb="13">
      <t>ダイ</t>
    </rPh>
    <phoneticPr fontId="1"/>
  </si>
  <si>
    <t>企業提案</t>
    <rPh sb="0" eb="4">
      <t>キギョウテイアン</t>
    </rPh>
    <phoneticPr fontId="4"/>
  </si>
  <si>
    <t>murakamima@tiw.co.jp</t>
  </si>
  <si>
    <t>t.nakamura@toyoshima.co.jp</t>
  </si>
  <si>
    <t>企業提案</t>
    <rPh sb="0" eb="4">
      <t>キギョウテイアン</t>
    </rPh>
    <phoneticPr fontId="3"/>
  </si>
  <si>
    <t>hideyuki_yamamura@ss.toyota-tsusho.com</t>
  </si>
  <si>
    <t>管理会計(調整中)</t>
    <rPh sb="0" eb="4">
      <t>カンリカイケイ</t>
    </rPh>
    <rPh sb="5" eb="8">
      <t>チョウセイチュウ</t>
    </rPh>
    <phoneticPr fontId="3"/>
  </si>
  <si>
    <t>未定
（内容による）</t>
    <rPh sb="0" eb="2">
      <t>ミテイ</t>
    </rPh>
    <rPh sb="4" eb="6">
      <t>ナイヨウ</t>
    </rPh>
    <phoneticPr fontId="1"/>
  </si>
  <si>
    <t>人事 男性 40代</t>
    <rPh sb="0" eb="2">
      <t>ジンジ</t>
    </rPh>
    <rPh sb="3" eb="5">
      <t>ダンセイ</t>
    </rPh>
    <rPh sb="8" eb="9">
      <t>ダイ</t>
    </rPh>
    <phoneticPr fontId="1"/>
  </si>
  <si>
    <t>ITエンジニア
男性30代</t>
    <rPh sb="8" eb="10">
      <t>ダンセイ</t>
    </rPh>
    <rPh sb="12" eb="13">
      <t>ダイ</t>
    </rPh>
    <phoneticPr fontId="4"/>
  </si>
  <si>
    <t>社長又は
役員クラス</t>
    <rPh sb="0" eb="2">
      <t>シャチョウ</t>
    </rPh>
    <rPh sb="2" eb="3">
      <t>マタ</t>
    </rPh>
    <rPh sb="5" eb="7">
      <t>ヤクイン</t>
    </rPh>
    <phoneticPr fontId="4"/>
  </si>
  <si>
    <t>弁護士法人 代表
弁護士／経営学博士／男性40代</t>
    <rPh sb="0" eb="3">
      <t>ベンゴシ</t>
    </rPh>
    <rPh sb="3" eb="5">
      <t>ホウジン</t>
    </rPh>
    <rPh sb="6" eb="8">
      <t>ダイヒョウ</t>
    </rPh>
    <rPh sb="9" eb="12">
      <t>ベンゴシ</t>
    </rPh>
    <rPh sb="13" eb="15">
      <t>ケイエイ</t>
    </rPh>
    <rPh sb="15" eb="16">
      <t>ガク</t>
    </rPh>
    <rPh sb="16" eb="18">
      <t>ハカセ</t>
    </rPh>
    <rPh sb="19" eb="21">
      <t>ダンセイ</t>
    </rPh>
    <rPh sb="23" eb="24">
      <t>ダイ</t>
    </rPh>
    <phoneticPr fontId="6"/>
  </si>
  <si>
    <t>本社、支社の技術担当部の社員(博士号保有)</t>
    <rPh sb="0" eb="2">
      <t>ホンシャ</t>
    </rPh>
    <rPh sb="3" eb="5">
      <t>シシャ</t>
    </rPh>
    <rPh sb="6" eb="8">
      <t>ギジュツ</t>
    </rPh>
    <rPh sb="8" eb="11">
      <t>タントウブ</t>
    </rPh>
    <rPh sb="12" eb="14">
      <t>シャイン</t>
    </rPh>
    <rPh sb="15" eb="17">
      <t>ハカセ</t>
    </rPh>
    <rPh sb="17" eb="18">
      <t>ゴウ</t>
    </rPh>
    <rPh sb="18" eb="20">
      <t>ホユウ</t>
    </rPh>
    <phoneticPr fontId="4"/>
  </si>
  <si>
    <t>技術系(建築、土木)20歳～50歳台</t>
    <rPh sb="0" eb="3">
      <t>ギジュツケイ</t>
    </rPh>
    <rPh sb="4" eb="6">
      <t>ケンチク</t>
    </rPh>
    <rPh sb="7" eb="9">
      <t>ドボク</t>
    </rPh>
    <rPh sb="12" eb="13">
      <t>サイ</t>
    </rPh>
    <rPh sb="16" eb="17">
      <t>サイ</t>
    </rPh>
    <rPh sb="17" eb="18">
      <t>ダイ</t>
    </rPh>
    <phoneticPr fontId="1"/>
  </si>
  <si>
    <t>担当役員を予定</t>
    <phoneticPr fontId="3"/>
  </si>
  <si>
    <t>（一例です。詳細は大学との打合せで決定したいと思います）
１．自己紹介　２．業界・当社の紹介　３．眼鏡レンズで提供できる社会的価値
４．やりがい　５．アドバイス</t>
    <rPh sb="1" eb="3">
      <t>イチレイ</t>
    </rPh>
    <rPh sb="6" eb="8">
      <t>ショウサイ</t>
    </rPh>
    <rPh sb="9" eb="11">
      <t>ダ</t>
    </rPh>
    <rPh sb="13" eb="15">
      <t>ウチアワ</t>
    </rPh>
    <rPh sb="17" eb="19">
      <t>ケッテイ</t>
    </rPh>
    <rPh sb="23" eb="24">
      <t>オモ</t>
    </rPh>
    <rPh sb="31" eb="33">
      <t>ジコ</t>
    </rPh>
    <rPh sb="33" eb="35">
      <t>ショウカイ</t>
    </rPh>
    <rPh sb="38" eb="40">
      <t>ギョウカイ</t>
    </rPh>
    <rPh sb="41" eb="43">
      <t>トウシャ</t>
    </rPh>
    <rPh sb="44" eb="46">
      <t>ショウカイ</t>
    </rPh>
    <rPh sb="49" eb="51">
      <t>ガンキョウ</t>
    </rPh>
    <rPh sb="55" eb="57">
      <t>テイキョウ</t>
    </rPh>
    <rPh sb="60" eb="63">
      <t>シャカイテキ</t>
    </rPh>
    <rPh sb="63" eb="65">
      <t>カチ</t>
    </rPh>
    <phoneticPr fontId="1"/>
  </si>
  <si>
    <t>行政書士法人 役員 行政書士30代</t>
    <rPh sb="16" eb="17">
      <t>ダイ</t>
    </rPh>
    <phoneticPr fontId="6"/>
  </si>
  <si>
    <t>熱源機器の開発経験を有する社員</t>
    <phoneticPr fontId="3"/>
  </si>
  <si>
    <t>技術系(建築,土木)社員 20～50歳台</t>
    <rPh sb="0" eb="3">
      <t>ギジュツケイ</t>
    </rPh>
    <rPh sb="4" eb="6">
      <t>ケンチク</t>
    </rPh>
    <rPh sb="7" eb="9">
      <t>ドボク</t>
    </rPh>
    <rPh sb="10" eb="12">
      <t>シャイン</t>
    </rPh>
    <rPh sb="18" eb="19">
      <t>サイ</t>
    </rPh>
    <rPh sb="19" eb="20">
      <t>ダイ</t>
    </rPh>
    <phoneticPr fontId="1"/>
  </si>
  <si>
    <t>人事総務 男性（説明経験・現場経験豊富）,または女性（説明経験豊富）</t>
    <rPh sb="0" eb="2">
      <t>ジンジ</t>
    </rPh>
    <rPh sb="2" eb="4">
      <t>ソウム</t>
    </rPh>
    <rPh sb="5" eb="7">
      <t>ダンセイ</t>
    </rPh>
    <rPh sb="13" eb="15">
      <t>ゲンバ</t>
    </rPh>
    <rPh sb="15" eb="17">
      <t>ケイケン</t>
    </rPh>
    <rPh sb="17" eb="19">
      <t>ホウフ</t>
    </rPh>
    <rPh sb="24" eb="26">
      <t>ジョセイ</t>
    </rPh>
    <rPh sb="27" eb="29">
      <t>セツメイ</t>
    </rPh>
    <rPh sb="29" eb="31">
      <t>ケイケン</t>
    </rPh>
    <rPh sb="31" eb="33">
      <t>ホウフ</t>
    </rPh>
    <phoneticPr fontId="1"/>
  </si>
  <si>
    <t>当社従業員
（管理部門）</t>
    <phoneticPr fontId="3"/>
  </si>
  <si>
    <t>１．金融業界概要　２．ビジネスモデル　３．信用金庫について
４．業務内容　５．信用金庫で求められるもの</t>
    <phoneticPr fontId="3"/>
  </si>
  <si>
    <t>（一例です。詳細は大学との打合せで決定したいと思います）
１．エネルギー業界について　２．日本のエネルギー事情について
３．電力自由化・電力システム改革について　４．当社について
５．仕事の内容とやりがい　　他</t>
    <rPh sb="1" eb="3">
      <t>イチレイ</t>
    </rPh>
    <rPh sb="6" eb="8">
      <t>ショウサイ</t>
    </rPh>
    <rPh sb="9" eb="11">
      <t>ダ</t>
    </rPh>
    <rPh sb="13" eb="15">
      <t>ウチアワ</t>
    </rPh>
    <rPh sb="17" eb="19">
      <t>ケッテイ</t>
    </rPh>
    <rPh sb="23" eb="24">
      <t>オモ</t>
    </rPh>
    <rPh sb="36" eb="38">
      <t>ギョウカイ</t>
    </rPh>
    <rPh sb="45" eb="47">
      <t>ニホン</t>
    </rPh>
    <rPh sb="53" eb="55">
      <t>ジジョウ</t>
    </rPh>
    <rPh sb="62" eb="64">
      <t>デンリョク</t>
    </rPh>
    <rPh sb="64" eb="67">
      <t>ジユウカ</t>
    </rPh>
    <rPh sb="68" eb="70">
      <t>デンリョク</t>
    </rPh>
    <rPh sb="74" eb="76">
      <t>カイカク</t>
    </rPh>
    <rPh sb="83" eb="85">
      <t>トウシャ</t>
    </rPh>
    <rPh sb="92" eb="94">
      <t>シゴト</t>
    </rPh>
    <rPh sb="95" eb="97">
      <t>ナイヨウ</t>
    </rPh>
    <rPh sb="104" eb="105">
      <t>ホカ</t>
    </rPh>
    <phoneticPr fontId="3"/>
  </si>
  <si>
    <t>(一例です。詳細は大学との打合わせで決定したいと思います。)
1.自己紹介　2.業界・当社の紹介　3.会社で得た経験、葛藤、やりがい
4.学生に期待すること　　等</t>
    <rPh sb="1" eb="3">
      <t>イチレイ</t>
    </rPh>
    <rPh sb="6" eb="8">
      <t>ショウサイ</t>
    </rPh>
    <rPh sb="9" eb="11">
      <t>ダイガク</t>
    </rPh>
    <rPh sb="13" eb="14">
      <t>ウ</t>
    </rPh>
    <rPh sb="14" eb="15">
      <t>ア</t>
    </rPh>
    <rPh sb="18" eb="20">
      <t>ケッテイ</t>
    </rPh>
    <rPh sb="24" eb="25">
      <t>オモ</t>
    </rPh>
    <rPh sb="33" eb="37">
      <t>ジコショウカイ</t>
    </rPh>
    <rPh sb="40" eb="42">
      <t>ギョウカイ</t>
    </rPh>
    <rPh sb="43" eb="45">
      <t>トウシャ</t>
    </rPh>
    <rPh sb="46" eb="48">
      <t>ショウカイ</t>
    </rPh>
    <rPh sb="51" eb="53">
      <t>カイシャ</t>
    </rPh>
    <rPh sb="54" eb="55">
      <t>エ</t>
    </rPh>
    <rPh sb="56" eb="58">
      <t>ケイケン</t>
    </rPh>
    <rPh sb="59" eb="61">
      <t>カットウ</t>
    </rPh>
    <rPh sb="69" eb="71">
      <t>ガクセイ</t>
    </rPh>
    <rPh sb="72" eb="74">
      <t>キタイ</t>
    </rPh>
    <rPh sb="80" eb="81">
      <t>トウ</t>
    </rPh>
    <phoneticPr fontId="1"/>
  </si>
  <si>
    <t>（案）1.　講師自己紹介　2.　業界・当社の紹介　3.　選考から採用までの流れ
4.　求める人材像とそれに関する面接官からの質問
5.　選考までに準備することと社会人になるために準備すること</t>
    <rPh sb="1" eb="2">
      <t>アン</t>
    </rPh>
    <rPh sb="6" eb="8">
      <t>コウシ</t>
    </rPh>
    <rPh sb="8" eb="10">
      <t>ジコ</t>
    </rPh>
    <rPh sb="10" eb="12">
      <t>ショウカイ</t>
    </rPh>
    <rPh sb="16" eb="18">
      <t>ギョウカイ</t>
    </rPh>
    <rPh sb="19" eb="21">
      <t>トウシャ</t>
    </rPh>
    <rPh sb="22" eb="24">
      <t>ショウカイ</t>
    </rPh>
    <rPh sb="28" eb="30">
      <t>センコウ</t>
    </rPh>
    <rPh sb="32" eb="34">
      <t>サイヨウ</t>
    </rPh>
    <rPh sb="37" eb="38">
      <t>ナガ</t>
    </rPh>
    <rPh sb="43" eb="44">
      <t>モト</t>
    </rPh>
    <rPh sb="46" eb="48">
      <t>ジンザイ</t>
    </rPh>
    <rPh sb="48" eb="49">
      <t>ゾウ</t>
    </rPh>
    <rPh sb="53" eb="54">
      <t>カン</t>
    </rPh>
    <rPh sb="56" eb="59">
      <t>メンセツカン</t>
    </rPh>
    <rPh sb="62" eb="64">
      <t>シツモン</t>
    </rPh>
    <rPh sb="68" eb="70">
      <t>センコウ</t>
    </rPh>
    <rPh sb="73" eb="75">
      <t>ジュンビ</t>
    </rPh>
    <rPh sb="80" eb="82">
      <t>シャカイ</t>
    </rPh>
    <rPh sb="82" eb="83">
      <t>ジン</t>
    </rPh>
    <rPh sb="89" eb="91">
      <t>ジュンビ</t>
    </rPh>
    <phoneticPr fontId="13"/>
  </si>
  <si>
    <t>東海法人市場部 女性２０-３０代</t>
    <phoneticPr fontId="3"/>
  </si>
  <si>
    <t>１．自己紹介　２．Web、デジタル業界の概要　３．Webサイト制作の大まかな流れ
４．UX/UIについて　５．ディレクションスキルの大切さについて　６．その他、質疑応答</t>
    <phoneticPr fontId="3"/>
  </si>
  <si>
    <t>1.世界の共通言語とは　2.異文化を理解するための3つの（技術的、文化的、心理的）壁
3.グループワーク：技術的壁を知る　4.文化的壁を知る
5.グループワーク：心理的壁を知る　6.今後に向けて</t>
    <rPh sb="2" eb="4">
      <t>セカイ</t>
    </rPh>
    <rPh sb="5" eb="7">
      <t>キョウツウ</t>
    </rPh>
    <rPh sb="7" eb="9">
      <t>ゲンゴ</t>
    </rPh>
    <rPh sb="14" eb="17">
      <t>イブンカ</t>
    </rPh>
    <rPh sb="18" eb="20">
      <t>リカイ</t>
    </rPh>
    <rPh sb="29" eb="32">
      <t>ギジュツテキ</t>
    </rPh>
    <rPh sb="33" eb="36">
      <t>ブンカテキ</t>
    </rPh>
    <rPh sb="37" eb="40">
      <t>シンリテキ</t>
    </rPh>
    <rPh sb="41" eb="42">
      <t>カベ</t>
    </rPh>
    <rPh sb="53" eb="56">
      <t>ギジュツテキ</t>
    </rPh>
    <rPh sb="56" eb="57">
      <t>カベ</t>
    </rPh>
    <rPh sb="58" eb="59">
      <t>シ</t>
    </rPh>
    <rPh sb="63" eb="66">
      <t>ブンカテキ</t>
    </rPh>
    <rPh sb="66" eb="67">
      <t>カベ</t>
    </rPh>
    <rPh sb="68" eb="69">
      <t>シ</t>
    </rPh>
    <rPh sb="81" eb="84">
      <t>シンリテキ</t>
    </rPh>
    <rPh sb="84" eb="85">
      <t>カベ</t>
    </rPh>
    <rPh sb="86" eb="87">
      <t>シ</t>
    </rPh>
    <rPh sb="91" eb="93">
      <t>コンゴ</t>
    </rPh>
    <rPh sb="94" eb="95">
      <t>ム</t>
    </rPh>
    <phoneticPr fontId="1"/>
  </si>
  <si>
    <t>（一例です。詳細は大学との打合せで決定したいと思います）
１．自己紹介　２．業界・当社の紹介　３．経営理念
４．人事制度　５．教育システム</t>
    <rPh sb="1" eb="3">
      <t>イチレイ</t>
    </rPh>
    <rPh sb="6" eb="8">
      <t>ショウサイ</t>
    </rPh>
    <rPh sb="9" eb="11">
      <t>ダ</t>
    </rPh>
    <rPh sb="13" eb="15">
      <t>ウチアワ</t>
    </rPh>
    <rPh sb="17" eb="19">
      <t>ケッテイ</t>
    </rPh>
    <rPh sb="23" eb="24">
      <t>オモ</t>
    </rPh>
    <rPh sb="31" eb="33">
      <t>ジコ</t>
    </rPh>
    <rPh sb="33" eb="35">
      <t>ショウカイ</t>
    </rPh>
    <rPh sb="38" eb="40">
      <t>ギョウカイ</t>
    </rPh>
    <rPh sb="41" eb="43">
      <t>トウシャ</t>
    </rPh>
    <rPh sb="44" eb="46">
      <t>ショウカイ</t>
    </rPh>
    <rPh sb="49" eb="53">
      <t>ケイエイリネン</t>
    </rPh>
    <rPh sb="56" eb="60">
      <t>ジンジセイド</t>
    </rPh>
    <rPh sb="63" eb="65">
      <t>キョウイク</t>
    </rPh>
    <phoneticPr fontId="1"/>
  </si>
  <si>
    <t>キャリアビジョン、キャリアデザイン</t>
    <phoneticPr fontId="3"/>
  </si>
  <si>
    <t>企画総務部門、男性、40代ほか</t>
    <rPh sb="0" eb="2">
      <t>キカク</t>
    </rPh>
    <rPh sb="2" eb="4">
      <t>ソウム</t>
    </rPh>
    <rPh sb="4" eb="6">
      <t>ブモン</t>
    </rPh>
    <rPh sb="7" eb="9">
      <t>ダンセイ</t>
    </rPh>
    <rPh sb="12" eb="13">
      <t>ダイ</t>
    </rPh>
    <phoneticPr fontId="1"/>
  </si>
  <si>
    <t>IT・デジタル業界で活躍しているのは理系人材だけじゃない！今からできる「自己学習」について</t>
    <phoneticPr fontId="3"/>
  </si>
  <si>
    <t>１．自己紹介
２．IT、デジタル業界の概要
３．IT業界で働く魅力やキャリア
４．求められる知識や能力
５．その他、質疑応答</t>
    <phoneticPr fontId="3"/>
  </si>
  <si>
    <t>採用責任者</t>
    <rPh sb="0" eb="5">
      <t>サイヨウセキニンシャ</t>
    </rPh>
    <phoneticPr fontId="3"/>
  </si>
  <si>
    <t>情報サービス業</t>
    <phoneticPr fontId="3"/>
  </si>
  <si>
    <t>現場見学＋講義（業界・当社の紹介）
※安全面の問題から現場見学は難しい場合が多い</t>
    <phoneticPr fontId="3"/>
  </si>
  <si>
    <t>会社・工場見学</t>
    <rPh sb="0" eb="1">
      <t>カイ</t>
    </rPh>
    <rPh sb="1" eb="2">
      <t>シャ</t>
    </rPh>
    <rPh sb="3" eb="5">
      <t>コウジョウ</t>
    </rPh>
    <rPh sb="5" eb="7">
      <t>ケンガク</t>
    </rPh>
    <phoneticPr fontId="1"/>
  </si>
  <si>
    <t>人事部員（性別・年代に関しては、別途ご相談させてください）。</t>
    <rPh sb="0" eb="2">
      <t>ジンジ</t>
    </rPh>
    <rPh sb="2" eb="3">
      <t>ブ</t>
    </rPh>
    <rPh sb="3" eb="4">
      <t>イン</t>
    </rPh>
    <rPh sb="5" eb="7">
      <t>セイベツ</t>
    </rPh>
    <rPh sb="8" eb="10">
      <t>ネンダイ</t>
    </rPh>
    <rPh sb="11" eb="12">
      <t>カン</t>
    </rPh>
    <rPh sb="16" eb="18">
      <t>ベット</t>
    </rPh>
    <rPh sb="19" eb="21">
      <t>ソウダン</t>
    </rPh>
    <phoneticPr fontId="1"/>
  </si>
  <si>
    <t>「文系・女性・20代後半」または「理系・女性・30代後半」を予定</t>
    <phoneticPr fontId="1"/>
  </si>
  <si>
    <t>（詳細は大学とお打ち合わせさせていただきます）
１．自己紹介、業界・当社の紹介　２．キャリア形成の考え方について
３．就職活動との関連性について　４．感想交流、質疑応答等</t>
    <rPh sb="46" eb="48">
      <t>ケイセイ</t>
    </rPh>
    <rPh sb="49" eb="50">
      <t>カンガ</t>
    </rPh>
    <rPh sb="51" eb="52">
      <t>カタ</t>
    </rPh>
    <rPh sb="59" eb="63">
      <t>シュウショクカツドウ</t>
    </rPh>
    <rPh sb="65" eb="68">
      <t>カンレンセイ</t>
    </rPh>
    <phoneticPr fontId="16"/>
  </si>
  <si>
    <t>社会で求められる人材像・社会人としての必要な能力</t>
    <rPh sb="0" eb="2">
      <t>シャカイ</t>
    </rPh>
    <rPh sb="3" eb="4">
      <t>モト</t>
    </rPh>
    <rPh sb="8" eb="10">
      <t>ジンザイ</t>
    </rPh>
    <rPh sb="10" eb="11">
      <t>ゾウ</t>
    </rPh>
    <rPh sb="12" eb="14">
      <t>シャカイ</t>
    </rPh>
    <rPh sb="14" eb="15">
      <t>ジン</t>
    </rPh>
    <rPh sb="19" eb="21">
      <t>ヒツヨウ</t>
    </rPh>
    <rPh sb="22" eb="24">
      <t>ノウリョク</t>
    </rPh>
    <phoneticPr fontId="1"/>
  </si>
  <si>
    <t>"経営企画"の会社における役割と新規ビジネス</t>
    <phoneticPr fontId="3"/>
  </si>
  <si>
    <t>（一例です。詳細は大学との打合せで決定したいと思います）
１．自己紹介・業界・当社の紹介
２．経営企画の役割
３．経営ビジョン、計画の策定
４．新規ビジネスの実践</t>
    <phoneticPr fontId="3"/>
  </si>
  <si>
    <t>経営企画部　男性　4０代</t>
    <phoneticPr fontId="3"/>
  </si>
  <si>
    <t>１．国内外におけるエネルギー事情と当社の発電事業への取り組み
２．ディスカッション</t>
    <phoneticPr fontId="13"/>
  </si>
  <si>
    <t>出前授業</t>
    <phoneticPr fontId="3"/>
  </si>
  <si>
    <t>西日本支社従業員など</t>
    <rPh sb="0" eb="1">
      <t>ニシ</t>
    </rPh>
    <rPh sb="1" eb="3">
      <t>ニホン</t>
    </rPh>
    <rPh sb="3" eb="5">
      <t>シシャ</t>
    </rPh>
    <rPh sb="5" eb="8">
      <t>ジュウギョウイン</t>
    </rPh>
    <phoneticPr fontId="13"/>
  </si>
  <si>
    <t>社会で求められる人材像・社会人として必要な能力</t>
    <rPh sb="0" eb="2">
      <t>シャカイ</t>
    </rPh>
    <rPh sb="3" eb="4">
      <t>モト</t>
    </rPh>
    <rPh sb="8" eb="10">
      <t>ジンザイ</t>
    </rPh>
    <rPh sb="10" eb="11">
      <t>ゾウ</t>
    </rPh>
    <rPh sb="12" eb="14">
      <t>シャカイ</t>
    </rPh>
    <rPh sb="14" eb="15">
      <t>ジン</t>
    </rPh>
    <rPh sb="18" eb="20">
      <t>ヒツヨウ</t>
    </rPh>
    <rPh sb="21" eb="23">
      <t>ノウリョク</t>
    </rPh>
    <phoneticPr fontId="1"/>
  </si>
  <si>
    <t>入社3，4年目の採用担当者</t>
    <phoneticPr fontId="3"/>
  </si>
  <si>
    <t>2024-10</t>
    <phoneticPr fontId="3"/>
  </si>
  <si>
    <t>経営計画策定の『実際』と管理会計業務の『やりがい』</t>
    <phoneticPr fontId="3"/>
  </si>
  <si>
    <t>個別打合せにて決定</t>
    <phoneticPr fontId="3"/>
  </si>
  <si>
    <t>経営企画部　男性　４０代</t>
    <phoneticPr fontId="3"/>
  </si>
  <si>
    <t>鉄鋼業</t>
    <phoneticPr fontId="3"/>
  </si>
  <si>
    <t>当地域のモノづくり企業の現状と課題について</t>
    <rPh sb="0" eb="3">
      <t>トウチイキ</t>
    </rPh>
    <rPh sb="9" eb="11">
      <t>キギョウ</t>
    </rPh>
    <rPh sb="12" eb="14">
      <t>ゲンジョウ</t>
    </rPh>
    <rPh sb="15" eb="17">
      <t>カダイ</t>
    </rPh>
    <phoneticPr fontId="3"/>
  </si>
  <si>
    <t>（一例です。詳細はお打合せの上、決定したいと思います）
１．所属団体・自己紹介
２．当地域の産業の歴史・成り立ち
３．企業の現状と課題
４．皆さんへの期待　　等</t>
    <rPh sb="1" eb="3">
      <t>イチレイ</t>
    </rPh>
    <rPh sb="6" eb="8">
      <t>ショウサイ</t>
    </rPh>
    <rPh sb="10" eb="12">
      <t>ウチアワ</t>
    </rPh>
    <rPh sb="14" eb="15">
      <t>ウエ</t>
    </rPh>
    <rPh sb="16" eb="18">
      <t>ケッテイ</t>
    </rPh>
    <rPh sb="22" eb="23">
      <t>オモ</t>
    </rPh>
    <rPh sb="30" eb="32">
      <t>ショゾク</t>
    </rPh>
    <rPh sb="32" eb="34">
      <t>ダンタイ</t>
    </rPh>
    <rPh sb="35" eb="37">
      <t>ジコ</t>
    </rPh>
    <rPh sb="37" eb="39">
      <t>ショウカイ</t>
    </rPh>
    <rPh sb="42" eb="45">
      <t>トウチイキ</t>
    </rPh>
    <rPh sb="46" eb="48">
      <t>サンギョウ</t>
    </rPh>
    <rPh sb="49" eb="51">
      <t>レキシ</t>
    </rPh>
    <rPh sb="52" eb="53">
      <t>ナ</t>
    </rPh>
    <rPh sb="54" eb="55">
      <t>タ</t>
    </rPh>
    <rPh sb="59" eb="61">
      <t>キギョウ</t>
    </rPh>
    <rPh sb="62" eb="64">
      <t>ゲンジョウ</t>
    </rPh>
    <rPh sb="65" eb="67">
      <t>カダイ</t>
    </rPh>
    <rPh sb="70" eb="71">
      <t>ミナ</t>
    </rPh>
    <rPh sb="75" eb="77">
      <t>キタイ</t>
    </rPh>
    <rPh sb="79" eb="80">
      <t>トウ</t>
    </rPh>
    <phoneticPr fontId="3"/>
  </si>
  <si>
    <t>中小企業の現状と課題について</t>
    <phoneticPr fontId="3"/>
  </si>
  <si>
    <t>（一例です。詳細はお打合せの上、決定したいと思います）
１．所属団体・自己紹介
２．中小企業の現状と課題
３．課題解決に向けた取り組み
４．就職活動における企業選びのアドバイス、期待　　等</t>
    <phoneticPr fontId="3"/>
  </si>
  <si>
    <t>出前授業</t>
    <rPh sb="0" eb="4">
      <t>デマエジュギョウ</t>
    </rPh>
    <phoneticPr fontId="3"/>
  </si>
  <si>
    <t>採用グループ所属の社員を予定</t>
    <rPh sb="0" eb="2">
      <t>サイヨウ</t>
    </rPh>
    <rPh sb="6" eb="8">
      <t>ショゾク</t>
    </rPh>
    <rPh sb="9" eb="11">
      <t>シャイン</t>
    </rPh>
    <rPh sb="12" eb="14">
      <t>ヨテイ</t>
    </rPh>
    <phoneticPr fontId="3"/>
  </si>
  <si>
    <t>グローバル時代のキャリア形成につながる海外出向経験</t>
    <rPh sb="5" eb="7">
      <t>ジダイ</t>
    </rPh>
    <rPh sb="12" eb="14">
      <t>ケイセイ</t>
    </rPh>
    <rPh sb="19" eb="21">
      <t>カイガイ</t>
    </rPh>
    <rPh sb="21" eb="23">
      <t>シュッコウ</t>
    </rPh>
    <rPh sb="23" eb="25">
      <t>ケイケン</t>
    </rPh>
    <phoneticPr fontId="1"/>
  </si>
  <si>
    <t>講師未定のため、以下は仮のプログラムです。
1．自己紹介、当社紹介
2．グローバル時代のキャリア形成の考え方
3．海外出向経験から得られた学び、養った能力とその活かし方
4．皆さんへのメッセージ（学生時代から養成するべき能力等）</t>
    <phoneticPr fontId="1"/>
  </si>
  <si>
    <t>30-40代の人事部門の海外出向経験者を予定</t>
    <phoneticPr fontId="3"/>
  </si>
  <si>
    <t>出前授業</t>
    <phoneticPr fontId="3"/>
  </si>
  <si>
    <t>性の多様性に配慮したパブリックトイレのご提案</t>
    <phoneticPr fontId="3"/>
  </si>
  <si>
    <t>※詳細は大学との打合せで決定したいと思います。
・社会背景
・性的マイノリティ当事者へのヒアリングデータ
・パブリックトイレにおける配慮案
・質疑応答など</t>
    <phoneticPr fontId="3"/>
  </si>
  <si>
    <t>要相談</t>
    <phoneticPr fontId="3"/>
  </si>
  <si>
    <t>窯業・土石製品工業</t>
    <phoneticPr fontId="3"/>
  </si>
  <si>
    <t>卸売業</t>
    <phoneticPr fontId="3"/>
  </si>
  <si>
    <t>人事総務部　基幹職・管理職・GL</t>
    <rPh sb="0" eb="2">
      <t>ジンジ</t>
    </rPh>
    <rPh sb="2" eb="4">
      <t>ソウム</t>
    </rPh>
    <rPh sb="4" eb="5">
      <t>ブ</t>
    </rPh>
    <rPh sb="6" eb="8">
      <t>キカン</t>
    </rPh>
    <rPh sb="8" eb="9">
      <t>ショク</t>
    </rPh>
    <rPh sb="10" eb="12">
      <t>カンリ</t>
    </rPh>
    <rPh sb="12" eb="13">
      <t>ショク</t>
    </rPh>
    <phoneticPr fontId="13"/>
  </si>
  <si>
    <t>社会人に学ぶキャリアデザイン</t>
    <phoneticPr fontId="3"/>
  </si>
  <si>
    <t>講師自身のこれまでの「キャリア・就職・仕事」や「結婚・出産・育児」等
について考えてきたことやその経験談、これから社会に巣立つ学生へ
のアドバイス等を伝える。</t>
    <phoneticPr fontId="3"/>
  </si>
  <si>
    <t>人事部員（年代等は相談によります）</t>
    <phoneticPr fontId="3"/>
  </si>
  <si>
    <t>工場見学、実業における鉄鋼業の位置付けの紹介、当社社員の経験談を交えた懇談会の開催等</t>
    <rPh sb="0" eb="2">
      <t>コウジョウ</t>
    </rPh>
    <rPh sb="2" eb="4">
      <t>ケンガク</t>
    </rPh>
    <rPh sb="5" eb="7">
      <t>ジツギョウ</t>
    </rPh>
    <rPh sb="11" eb="13">
      <t>テッコウ</t>
    </rPh>
    <rPh sb="13" eb="14">
      <t>ギョウ</t>
    </rPh>
    <rPh sb="15" eb="18">
      <t>イチヅ</t>
    </rPh>
    <rPh sb="20" eb="22">
      <t>ショウカイ</t>
    </rPh>
    <rPh sb="23" eb="25">
      <t>トウシャ</t>
    </rPh>
    <rPh sb="25" eb="27">
      <t>シャイン</t>
    </rPh>
    <rPh sb="28" eb="31">
      <t>ケイケンダン</t>
    </rPh>
    <rPh sb="32" eb="33">
      <t>マジ</t>
    </rPh>
    <rPh sb="35" eb="38">
      <t>コンダンカイ</t>
    </rPh>
    <rPh sb="39" eb="41">
      <t>カイサイ</t>
    </rPh>
    <rPh sb="41" eb="42">
      <t>トウ</t>
    </rPh>
    <phoneticPr fontId="1"/>
  </si>
  <si>
    <t>工場見学、座学を予定しております。</t>
  </si>
  <si>
    <t>東海法人市場部・女性・20代-30代</t>
    <phoneticPr fontId="3"/>
  </si>
  <si>
    <t>社会と業界を知り、将来のビジョンを描く</t>
    <phoneticPr fontId="1"/>
  </si>
  <si>
    <t>2024-6</t>
    <phoneticPr fontId="3"/>
  </si>
  <si>
    <t>2024-8</t>
    <phoneticPr fontId="3"/>
  </si>
  <si>
    <t>人事部人財開発課　役職者　男性（50代）　</t>
  </si>
  <si>
    <t>社会で求められる人材像・社会人として必要な能力</t>
  </si>
  <si>
    <t>1　社会でうまくいっているひととは、どんなひと？
2　社会でうまくいっているひとの共通点とは？
3　社会人として求められる力とは？
4　評価されるひとの共通点、評価されないひとの共通点。評価って何？</t>
    <phoneticPr fontId="3"/>
  </si>
  <si>
    <t>人事部人財開発課　役職者　男性（50代）</t>
  </si>
  <si>
    <t>執行役員　技術主幹　男性　６０代</t>
    <rPh sb="0" eb="2">
      <t>シッコウ</t>
    </rPh>
    <rPh sb="2" eb="4">
      <t>ヤクイン</t>
    </rPh>
    <rPh sb="5" eb="7">
      <t>ギジュツ</t>
    </rPh>
    <rPh sb="7" eb="9">
      <t>シュカン</t>
    </rPh>
    <rPh sb="10" eb="12">
      <t>ダンセイ</t>
    </rPh>
    <rPh sb="15" eb="16">
      <t>ダイ</t>
    </rPh>
    <phoneticPr fontId="1"/>
  </si>
  <si>
    <t>「不動産流通業界について・三井不動産リアルティの役割」「社会人とは」</t>
    <rPh sb="1" eb="4">
      <t>フドウサン</t>
    </rPh>
    <rPh sb="4" eb="6">
      <t>リュウツウ</t>
    </rPh>
    <rPh sb="6" eb="8">
      <t>ギョウカイ</t>
    </rPh>
    <rPh sb="13" eb="15">
      <t>ミツイ</t>
    </rPh>
    <rPh sb="15" eb="18">
      <t>フドウサン</t>
    </rPh>
    <rPh sb="24" eb="26">
      <t>ヤクワリ</t>
    </rPh>
    <rPh sb="28" eb="30">
      <t>シャカイ</t>
    </rPh>
    <rPh sb="30" eb="31">
      <t>ジン</t>
    </rPh>
    <phoneticPr fontId="1"/>
  </si>
  <si>
    <t>名古屋支店業務部（採用担当）・男性・30代</t>
    <rPh sb="0" eb="3">
      <t>ナゴヤ</t>
    </rPh>
    <rPh sb="3" eb="5">
      <t>シテン</t>
    </rPh>
    <rPh sb="5" eb="7">
      <t>ギョウム</t>
    </rPh>
    <rPh sb="7" eb="8">
      <t>ブ</t>
    </rPh>
    <rPh sb="9" eb="11">
      <t>サイヨウ</t>
    </rPh>
    <rPh sb="11" eb="13">
      <t>タントウ</t>
    </rPh>
    <rPh sb="15" eb="17">
      <t>ダンセイ</t>
    </rPh>
    <rPh sb="20" eb="21">
      <t>ダイ</t>
    </rPh>
    <phoneticPr fontId="1"/>
  </si>
  <si>
    <t>銀行業界・業務内容等の説明</t>
    <phoneticPr fontId="1"/>
  </si>
  <si>
    <t>・自己紹介、企業紹介
・経営管理における会計情報の活用
・中小企業の経営管理の課題
・会計の知識を活かした経営課題解決のケーススタディ</t>
    <phoneticPr fontId="6"/>
  </si>
  <si>
    <t>女性、20代</t>
    <phoneticPr fontId="6"/>
  </si>
  <si>
    <t>男性、40歳代</t>
    <phoneticPr fontId="6"/>
  </si>
  <si>
    <t>・自己紹介、企業紹介
・会社経営の現場における会社法・登記の活用
・中小企業の経営管理の課題（コンプライアンスのホンネとタテマエ）
・会社法の知識を活かした経営課題解決のケーススタディ</t>
    <phoneticPr fontId="6"/>
  </si>
  <si>
    <t>司法書士法人　役員司法書士40代</t>
    <rPh sb="0" eb="2">
      <t>シホウ</t>
    </rPh>
    <rPh sb="2" eb="4">
      <t>ショシ</t>
    </rPh>
    <rPh sb="4" eb="6">
      <t>ホウジン</t>
    </rPh>
    <rPh sb="7" eb="9">
      <t>ヤクイン</t>
    </rPh>
    <rPh sb="9" eb="13">
      <t>シホウショシ</t>
    </rPh>
    <rPh sb="15" eb="16">
      <t>ダイ</t>
    </rPh>
    <phoneticPr fontId="6"/>
  </si>
  <si>
    <t>経営計画の策定と予算編成に関わる仕事のやりがい</t>
    <phoneticPr fontId="6"/>
  </si>
  <si>
    <t>１．自己紹介、企業紹介
２．経営コンサルティングの魅力
３．管理会計・予算編成の説明
４．ケーススタディ</t>
    <phoneticPr fontId="6"/>
  </si>
  <si>
    <t>経営コンサルタント、男性、30歳前後</t>
    <rPh sb="0" eb="2">
      <t>ケイエイ</t>
    </rPh>
    <rPh sb="10" eb="12">
      <t>ダンセイ</t>
    </rPh>
    <rPh sb="15" eb="16">
      <t>サイ</t>
    </rPh>
    <rPh sb="16" eb="18">
      <t>ゼンゴ</t>
    </rPh>
    <phoneticPr fontId="6"/>
  </si>
  <si>
    <t>文系からのITエンジニア就職</t>
    <phoneticPr fontId="3"/>
  </si>
  <si>
    <t>社会人までの経験はすべて無駄じゃない</t>
    <phoneticPr fontId="3"/>
  </si>
  <si>
    <t>士業向けクラウドサービスの安定稼働を支える技術と活動について</t>
    <phoneticPr fontId="3"/>
  </si>
  <si>
    <t>・自己紹介、及び事例として取り上げるサービスの概要紹介
・安定稼働に関するいくつかのケーススタディ</t>
    <phoneticPr fontId="3"/>
  </si>
  <si>
    <t>2024-7</t>
    <phoneticPr fontId="3"/>
  </si>
  <si>
    <t>2024-24</t>
    <phoneticPr fontId="3"/>
  </si>
  <si>
    <t>私のキャリア</t>
    <rPh sb="0" eb="1">
      <t>ワタシ</t>
    </rPh>
    <phoneticPr fontId="1"/>
  </si>
  <si>
    <t>出前授業</t>
    <rPh sb="0" eb="4">
      <t>デマエジュギョウ</t>
    </rPh>
    <phoneticPr fontId="39"/>
  </si>
  <si>
    <t>（一例です。詳細は大学との打合せで決定したいと思います）
１．自己紹介　２．業界・当社の紹介
３．第一印象　４．直接的コミュニケーション
５．企業に求められる人材とは</t>
    <phoneticPr fontId="1"/>
  </si>
  <si>
    <t>（一例です。詳細は大学との打合せで決定したいと思います）
１．自己紹介　２．業界・当社の紹介　３．私の学生時代　
４．私のキャリアについて　５．自己実現のために</t>
    <phoneticPr fontId="1"/>
  </si>
  <si>
    <t>（一例です。詳細は大学との打合せで決定したいと思います）
１．自己紹介　２．業界・当社の紹介　３．社会人に求められるスキル
４．社会人になるためにやっておいた方が良いこと　５．就職活動の流れ、準備</t>
    <phoneticPr fontId="1"/>
  </si>
  <si>
    <t>１．自己紹介　２．業界・当社の紹介
３．大学時代にやったこと、やっておけばよかったこと
４．会社で得た経験、やりがい、そして葛藤　５．皆さんに期待すること</t>
    <phoneticPr fontId="1"/>
  </si>
  <si>
    <t>1.自己紹介　2.業界・当社の紹介、自身の仕事内容
3.会社で得た経験、やりがい　4.学生時代にやっておくと良いこと</t>
    <phoneticPr fontId="1"/>
  </si>
  <si>
    <t>（詳細は大学とお打ち合わせさせていただきます）
１．自己紹介、業界・当社の紹介　２．就職活動について
３．「社会のギャップと社会人基礎力について」または「面接について（目的、ポイント、求める人材像、実例紹介など）」
４．感想交流、質疑応答等</t>
    <phoneticPr fontId="3"/>
  </si>
  <si>
    <t>1日目：導入
１．講師自己紹介　２．会社概要と業界の説明
３．課題の説明　４．簡単なワークショップ
2日目：中間講評とアドバイス
3日目：講評
５．最終講評　６．課題解決、問題発見スキルの大切さについて（質疑応答）</t>
    <phoneticPr fontId="3"/>
  </si>
  <si>
    <t>男性、40代</t>
    <phoneticPr fontId="6"/>
  </si>
  <si>
    <t>2024-1</t>
    <phoneticPr fontId="4"/>
  </si>
  <si>
    <t>2024-3</t>
    <phoneticPr fontId="3"/>
  </si>
  <si>
    <t>2024-4</t>
    <phoneticPr fontId="3"/>
  </si>
  <si>
    <t>2024-5</t>
    <phoneticPr fontId="3"/>
  </si>
  <si>
    <t>2024-9</t>
    <phoneticPr fontId="3"/>
  </si>
  <si>
    <t>2024-11</t>
    <phoneticPr fontId="3"/>
  </si>
  <si>
    <t>2024-12</t>
    <phoneticPr fontId="3"/>
  </si>
  <si>
    <t>2024-16</t>
    <phoneticPr fontId="3"/>
  </si>
  <si>
    <t>2024-17</t>
    <phoneticPr fontId="3"/>
  </si>
  <si>
    <t>2024-18</t>
    <phoneticPr fontId="3"/>
  </si>
  <si>
    <t>2024-19</t>
    <phoneticPr fontId="3"/>
  </si>
  <si>
    <t>2024-20</t>
    <phoneticPr fontId="3"/>
  </si>
  <si>
    <t>2024-21</t>
    <phoneticPr fontId="3"/>
  </si>
  <si>
    <t>2024-22</t>
    <phoneticPr fontId="3"/>
  </si>
  <si>
    <t>2024-23</t>
    <phoneticPr fontId="3"/>
  </si>
  <si>
    <t>2024-27</t>
    <phoneticPr fontId="3"/>
  </si>
  <si>
    <t>2024-36</t>
    <phoneticPr fontId="3"/>
  </si>
  <si>
    <t>2024-37</t>
    <phoneticPr fontId="3"/>
  </si>
  <si>
    <t>2024-38</t>
    <phoneticPr fontId="3"/>
  </si>
  <si>
    <t>2024-39</t>
    <phoneticPr fontId="3"/>
  </si>
  <si>
    <t>2024-40</t>
    <phoneticPr fontId="3"/>
  </si>
  <si>
    <t>2024-41</t>
    <phoneticPr fontId="3"/>
  </si>
  <si>
    <t>2024-42</t>
    <phoneticPr fontId="3"/>
  </si>
  <si>
    <t>2024-43</t>
    <phoneticPr fontId="3"/>
  </si>
  <si>
    <t>2024-44</t>
    <phoneticPr fontId="3"/>
  </si>
  <si>
    <t>2024-45</t>
    <phoneticPr fontId="3"/>
  </si>
  <si>
    <t>2024-46</t>
    <phoneticPr fontId="3"/>
  </si>
  <si>
    <t>2024-49</t>
    <phoneticPr fontId="3"/>
  </si>
  <si>
    <t>2024-50</t>
    <phoneticPr fontId="3"/>
  </si>
  <si>
    <t>2024-51</t>
    <phoneticPr fontId="3"/>
  </si>
  <si>
    <t>2024-52</t>
    <phoneticPr fontId="3"/>
  </si>
  <si>
    <t>2024-53</t>
    <phoneticPr fontId="3"/>
  </si>
  <si>
    <t>2024-54</t>
    <phoneticPr fontId="3"/>
  </si>
  <si>
    <t>2024-55</t>
    <phoneticPr fontId="3"/>
  </si>
  <si>
    <t>2024-56</t>
    <phoneticPr fontId="3"/>
  </si>
  <si>
    <t>2024-59</t>
    <phoneticPr fontId="3"/>
  </si>
  <si>
    <t>2024-60</t>
    <phoneticPr fontId="3"/>
  </si>
  <si>
    <t>2024-61</t>
    <phoneticPr fontId="3"/>
  </si>
  <si>
    <t>2024-62</t>
    <phoneticPr fontId="3"/>
  </si>
  <si>
    <t>2024-63</t>
    <phoneticPr fontId="3"/>
  </si>
  <si>
    <t>2024-64</t>
    <phoneticPr fontId="3"/>
  </si>
  <si>
    <t>2024-67</t>
    <phoneticPr fontId="3"/>
  </si>
  <si>
    <t>2024-68</t>
    <phoneticPr fontId="3"/>
  </si>
  <si>
    <t>2024-70</t>
    <phoneticPr fontId="4"/>
  </si>
  <si>
    <t>2024-71</t>
    <phoneticPr fontId="4"/>
  </si>
  <si>
    <t>2024-2</t>
    <phoneticPr fontId="3"/>
  </si>
  <si>
    <t>2024-13</t>
    <phoneticPr fontId="3"/>
  </si>
  <si>
    <t>2024-14</t>
    <phoneticPr fontId="3"/>
  </si>
  <si>
    <t>2024-15</t>
    <phoneticPr fontId="3"/>
  </si>
  <si>
    <t>2024-25</t>
    <phoneticPr fontId="3"/>
  </si>
  <si>
    <t>2024-26</t>
    <phoneticPr fontId="4"/>
  </si>
  <si>
    <t>2024-28</t>
    <phoneticPr fontId="3"/>
  </si>
  <si>
    <t>2024-29</t>
    <phoneticPr fontId="3"/>
  </si>
  <si>
    <t>2024-30</t>
    <phoneticPr fontId="3"/>
  </si>
  <si>
    <t>2024-31</t>
    <phoneticPr fontId="3"/>
  </si>
  <si>
    <t>2024-32</t>
    <phoneticPr fontId="3"/>
  </si>
  <si>
    <t>2024-33</t>
    <phoneticPr fontId="3"/>
  </si>
  <si>
    <t>2024-34</t>
    <phoneticPr fontId="3"/>
  </si>
  <si>
    <t>2024-35</t>
    <phoneticPr fontId="3"/>
  </si>
  <si>
    <t>2024-47</t>
    <phoneticPr fontId="3"/>
  </si>
  <si>
    <t>2024-48</t>
    <phoneticPr fontId="3"/>
  </si>
  <si>
    <t>情報サービス業</t>
    <phoneticPr fontId="3"/>
  </si>
  <si>
    <t>100億円未満</t>
    <phoneticPr fontId="3"/>
  </si>
  <si>
    <t>IT・デジタル業界で活躍しているのは理系人材だけじゃない！今からできる「自己学習」について</t>
    <rPh sb="7" eb="9">
      <t>ギョウカイ</t>
    </rPh>
    <rPh sb="10" eb="12">
      <t>カツヤク</t>
    </rPh>
    <rPh sb="18" eb="20">
      <t>リケイ</t>
    </rPh>
    <rPh sb="20" eb="22">
      <t>ジンザイ</t>
    </rPh>
    <rPh sb="29" eb="30">
      <t>イマ</t>
    </rPh>
    <rPh sb="36" eb="38">
      <t>ジコ</t>
    </rPh>
    <rPh sb="38" eb="40">
      <t>ガクシュウ</t>
    </rPh>
    <phoneticPr fontId="13"/>
  </si>
  <si>
    <t>「20代に自らの市場価値を高めたい」と考える一方で、「理系出身でなくても、IT業界で活躍できるのか」と不安を感じる学生向けに、「エンジニア以外にどんな職種があるのか」をはじめ、IT業界で「働くことの魅力」「求められる知識や能力」を紹介します。</t>
    <phoneticPr fontId="3"/>
  </si>
  <si>
    <t>１．自己紹介　２．IT、デジタル業界の概要　３．IT業界で働く魅力やキャリア
４．求められる知識や能力　５．その他、質疑応答</t>
    <rPh sb="2" eb="4">
      <t>ジコ</t>
    </rPh>
    <rPh sb="4" eb="6">
      <t>ショウカイ</t>
    </rPh>
    <rPh sb="16" eb="18">
      <t>ギョウカイ</t>
    </rPh>
    <rPh sb="19" eb="21">
      <t>ガイヨウ</t>
    </rPh>
    <rPh sb="26" eb="28">
      <t>ギョウカイ</t>
    </rPh>
    <rPh sb="29" eb="30">
      <t>ハタラ</t>
    </rPh>
    <rPh sb="31" eb="33">
      <t>ミリョク</t>
    </rPh>
    <rPh sb="41" eb="42">
      <t>モト</t>
    </rPh>
    <rPh sb="46" eb="48">
      <t>チシキ</t>
    </rPh>
    <rPh sb="49" eb="51">
      <t>ノウリョク</t>
    </rPh>
    <rPh sb="56" eb="57">
      <t>タ</t>
    </rPh>
    <rPh sb="58" eb="60">
      <t>シツギ</t>
    </rPh>
    <rPh sb="60" eb="62">
      <t>オウトウ</t>
    </rPh>
    <phoneticPr fontId="13"/>
  </si>
  <si>
    <t>未定ですが、採用責任者を予定しています</t>
    <rPh sb="0" eb="2">
      <t>ミテイ</t>
    </rPh>
    <rPh sb="6" eb="8">
      <t>サイヨウ</t>
    </rPh>
    <rPh sb="8" eb="11">
      <t>セキニンシャ</t>
    </rPh>
    <rPh sb="12" eb="14">
      <t>ヨテイ</t>
    </rPh>
    <phoneticPr fontId="13"/>
  </si>
  <si>
    <t>学年は問いませんが、就職を考える2,3年生の方が興味を持ってもらえると思います</t>
    <rPh sb="0" eb="2">
      <t>ガクネン</t>
    </rPh>
    <rPh sb="3" eb="4">
      <t>ト</t>
    </rPh>
    <rPh sb="10" eb="12">
      <t>シュウショク</t>
    </rPh>
    <rPh sb="13" eb="14">
      <t>カンガ</t>
    </rPh>
    <rPh sb="19" eb="21">
      <t>ネンセイ</t>
    </rPh>
    <rPh sb="22" eb="23">
      <t>ホウ</t>
    </rPh>
    <rPh sb="24" eb="26">
      <t>キョウミ</t>
    </rPh>
    <rPh sb="27" eb="28">
      <t>モ</t>
    </rPh>
    <rPh sb="35" eb="36">
      <t>オモ</t>
    </rPh>
    <phoneticPr fontId="13"/>
  </si>
  <si>
    <t>できれば５月～翌年2月に開催を希望します。</t>
    <rPh sb="5" eb="6">
      <t>ガツ</t>
    </rPh>
    <rPh sb="7" eb="9">
      <t>ヨクトシ</t>
    </rPh>
    <rPh sb="10" eb="11">
      <t>ガツ</t>
    </rPh>
    <rPh sb="12" eb="14">
      <t>カイサイ</t>
    </rPh>
    <rPh sb="15" eb="17">
      <t>キボウ</t>
    </rPh>
    <phoneticPr fontId="13"/>
  </si>
  <si>
    <t>プロジェクター</t>
    <phoneticPr fontId="3"/>
  </si>
  <si>
    <t>社内調整のため、講義希望日の2ヶ月前位までにご連絡頂きたいです。</t>
    <rPh sb="0" eb="2">
      <t>シャナイ</t>
    </rPh>
    <rPh sb="2" eb="4">
      <t>チョウセイ</t>
    </rPh>
    <rPh sb="8" eb="10">
      <t>コウギ</t>
    </rPh>
    <rPh sb="10" eb="13">
      <t>キボウビ</t>
    </rPh>
    <rPh sb="16" eb="18">
      <t>ゲツマエ</t>
    </rPh>
    <rPh sb="18" eb="19">
      <t>イ</t>
    </rPh>
    <rPh sb="23" eb="25">
      <t>レンラク</t>
    </rPh>
    <rPh sb="25" eb="26">
      <t>イタダ</t>
    </rPh>
    <phoneticPr fontId="13"/>
  </si>
  <si>
    <t>今後求められるディレクションスキルについて</t>
    <rPh sb="0" eb="2">
      <t>コンゴ</t>
    </rPh>
    <rPh sb="2" eb="3">
      <t>モト</t>
    </rPh>
    <phoneticPr fontId="1"/>
  </si>
  <si>
    <t>制作会社やデザイン事務所で求められるようなディレクションスキルは、今後様々な職種や領域で求めらます。ディレクション業務の大切さと面白さをお伝えします</t>
    <phoneticPr fontId="3"/>
  </si>
  <si>
    <t>１．自己紹介
２．Web、デジタル業界の概要
３．Webサイト制作の大まかな流れ
４．UX/UIについて
５．ディレクションスキルの大切さについて
６．その他、質疑応答</t>
    <phoneticPr fontId="3"/>
  </si>
  <si>
    <t>未定ですが、ディレクション経験者</t>
    <rPh sb="0" eb="2">
      <t>ミテイ</t>
    </rPh>
    <rPh sb="13" eb="16">
      <t>ケイケンシャ</t>
    </rPh>
    <phoneticPr fontId="1"/>
  </si>
  <si>
    <t>学年は問いませんが、就職を考える2,3年生の方が興味を持ってもらえると思います</t>
    <rPh sb="0" eb="2">
      <t>ガクネン</t>
    </rPh>
    <rPh sb="3" eb="4">
      <t>ト</t>
    </rPh>
    <rPh sb="10" eb="12">
      <t>シュウショク</t>
    </rPh>
    <rPh sb="13" eb="14">
      <t>カンガ</t>
    </rPh>
    <rPh sb="19" eb="21">
      <t>ネンセイ</t>
    </rPh>
    <rPh sb="22" eb="23">
      <t>ホウ</t>
    </rPh>
    <rPh sb="24" eb="26">
      <t>キョウミ</t>
    </rPh>
    <rPh sb="27" eb="28">
      <t>モ</t>
    </rPh>
    <rPh sb="35" eb="36">
      <t>オモ</t>
    </rPh>
    <phoneticPr fontId="1"/>
  </si>
  <si>
    <t>できれば6月～10月に開催を希望します。</t>
    <phoneticPr fontId="1"/>
  </si>
  <si>
    <t>社内調整のため、講義希望日の2ヶ月前位までにご連絡頂きたいです。</t>
    <phoneticPr fontId="3"/>
  </si>
  <si>
    <t>未定</t>
    <rPh sb="0" eb="2">
      <t>ミテイ</t>
    </rPh>
    <phoneticPr fontId="6"/>
  </si>
  <si>
    <t>社会での仕事の多くは、明確な答えのない課題がほとんどで、その解決にむけてクライアントやプロジェクトメンバーと一緒に取り組みことに面白さがあることをお伝えしたいです。</t>
    <rPh sb="0" eb="2">
      <t>シャカイ</t>
    </rPh>
    <rPh sb="4" eb="6">
      <t>シゴト</t>
    </rPh>
    <rPh sb="7" eb="8">
      <t>オオ</t>
    </rPh>
    <rPh sb="11" eb="13">
      <t>メイカク</t>
    </rPh>
    <rPh sb="14" eb="15">
      <t>コタ</t>
    </rPh>
    <rPh sb="19" eb="21">
      <t>カダイ</t>
    </rPh>
    <rPh sb="30" eb="32">
      <t>カイケツ</t>
    </rPh>
    <rPh sb="54" eb="56">
      <t>イッショ</t>
    </rPh>
    <rPh sb="57" eb="58">
      <t>ト</t>
    </rPh>
    <rPh sb="59" eb="60">
      <t>ク</t>
    </rPh>
    <rPh sb="64" eb="66">
      <t>オモシロ</t>
    </rPh>
    <rPh sb="74" eb="75">
      <t>ツタ</t>
    </rPh>
    <phoneticPr fontId="6"/>
  </si>
  <si>
    <t>1日目：導入
１．講師自己紹介　２．会社概要と業界の説明
３．課題の説明　４．簡単なワークショップ
2日目：中間講評とアドバイス
3日目：講評
５．最終講評　６．課題解決、問題発見スキルの大切さについて（質疑応答）</t>
    <phoneticPr fontId="6"/>
  </si>
  <si>
    <t>未定ですが、ディレクション経験者</t>
    <rPh sb="0" eb="2">
      <t>ミテイ</t>
    </rPh>
    <rPh sb="13" eb="16">
      <t>ケイケンシャ</t>
    </rPh>
    <phoneticPr fontId="6"/>
  </si>
  <si>
    <t>社内調整と準備のため、講義希望日の3ヶ月前位までにご連絡頂きたいです。</t>
    <phoneticPr fontId="3"/>
  </si>
  <si>
    <t>WONDERWALL を通じて考えるスポーツ × デジタルの未来</t>
    <rPh sb="12" eb="13">
      <t>ツウ</t>
    </rPh>
    <rPh sb="15" eb="16">
      <t>カンガ</t>
    </rPh>
    <rPh sb="30" eb="32">
      <t>ミライ</t>
    </rPh>
    <phoneticPr fontId="4"/>
  </si>
  <si>
    <t>うまくいくか確信が持てないまま始まった自社サービスのWONDERWALLの開発秘話と、それが全国に展開されていくことで、様々な分野とつながる可能性についてお伝えします。</t>
    <phoneticPr fontId="13"/>
  </si>
  <si>
    <t>１．講師自己紹介
２．WONDERWALLの説明
３．開発の経緯や秘話
４．今後のデジタル×スポーツの可能性について
５．質疑応答</t>
    <phoneticPr fontId="13"/>
  </si>
  <si>
    <t>未定ですが、担当役員を予定しています</t>
    <rPh sb="0" eb="2">
      <t>ミテイ</t>
    </rPh>
    <rPh sb="6" eb="8">
      <t>タントウ</t>
    </rPh>
    <rPh sb="8" eb="10">
      <t>ヤクイン</t>
    </rPh>
    <rPh sb="11" eb="13">
      <t>ヨテイ</t>
    </rPh>
    <phoneticPr fontId="4"/>
  </si>
  <si>
    <t>できれば6月～10月に開催を希望します。</t>
    <rPh sb="5" eb="6">
      <t>ガツ</t>
    </rPh>
    <rPh sb="9" eb="10">
      <t>ガツ</t>
    </rPh>
    <rPh sb="11" eb="13">
      <t>カイサイ</t>
    </rPh>
    <rPh sb="14" eb="16">
      <t>キボウ</t>
    </rPh>
    <phoneticPr fontId="4"/>
  </si>
  <si>
    <t>マスコミュニケーション論、環境テーマ論（原子力問題）</t>
    <phoneticPr fontId="3"/>
  </si>
  <si>
    <t>記者経験者（女性、４０代）</t>
    <rPh sb="0" eb="2">
      <t>キシャ</t>
    </rPh>
    <rPh sb="2" eb="5">
      <t>ケイケンシャ</t>
    </rPh>
    <rPh sb="6" eb="8">
      <t>ジョセイ</t>
    </rPh>
    <rPh sb="11" eb="12">
      <t>ダイ</t>
    </rPh>
    <phoneticPr fontId="1"/>
  </si>
  <si>
    <t>アメリカ、ヨーロッパ、中東アフリカ、中国、韓国、東南アジアなど</t>
    <rPh sb="11" eb="13">
      <t>チュウトウ</t>
    </rPh>
    <rPh sb="18" eb="20">
      <t>チュウゴク</t>
    </rPh>
    <rPh sb="21" eb="23">
      <t>カンコク</t>
    </rPh>
    <rPh sb="24" eb="26">
      <t>トウナン</t>
    </rPh>
    <phoneticPr fontId="4"/>
  </si>
  <si>
    <t>子育てが仕事観、人生観に与えてくれたもの</t>
    <rPh sb="0" eb="2">
      <t>コソダ</t>
    </rPh>
    <rPh sb="4" eb="6">
      <t>シゴト</t>
    </rPh>
    <rPh sb="6" eb="7">
      <t>カン</t>
    </rPh>
    <rPh sb="8" eb="11">
      <t>ジンセイカン</t>
    </rPh>
    <rPh sb="12" eb="13">
      <t>アタ</t>
    </rPh>
    <phoneticPr fontId="4"/>
  </si>
  <si>
    <t>「育児」と「仕事」はどちらか選択・優先・犠牲にするというものではもはやない。「出産・育児」は「仕事」に、「仕事」は「育児」に活力を与えてくれること、「結婚・出産・育児」「仕事」への価値観はもっと自由であっていいことを伝えたい。</t>
    <rPh sb="1" eb="3">
      <t>イクジ</t>
    </rPh>
    <rPh sb="6" eb="8">
      <t>シゴト</t>
    </rPh>
    <rPh sb="14" eb="16">
      <t>センタク</t>
    </rPh>
    <rPh sb="17" eb="19">
      <t>ユウセン</t>
    </rPh>
    <rPh sb="20" eb="22">
      <t>ギセイ</t>
    </rPh>
    <rPh sb="39" eb="41">
      <t>シュッサン</t>
    </rPh>
    <rPh sb="42" eb="44">
      <t>イクジ</t>
    </rPh>
    <rPh sb="47" eb="49">
      <t>シゴト</t>
    </rPh>
    <rPh sb="53" eb="55">
      <t>シゴト</t>
    </rPh>
    <rPh sb="58" eb="60">
      <t>イクジ</t>
    </rPh>
    <rPh sb="62" eb="64">
      <t>カツリョク</t>
    </rPh>
    <rPh sb="65" eb="66">
      <t>アタ</t>
    </rPh>
    <rPh sb="75" eb="77">
      <t>ケッコン</t>
    </rPh>
    <rPh sb="78" eb="80">
      <t>シュッサン</t>
    </rPh>
    <rPh sb="81" eb="83">
      <t>イクジ</t>
    </rPh>
    <rPh sb="85" eb="87">
      <t>シゴト</t>
    </rPh>
    <rPh sb="90" eb="93">
      <t>カチカン</t>
    </rPh>
    <rPh sb="97" eb="99">
      <t>ジユウ</t>
    </rPh>
    <rPh sb="108" eb="109">
      <t>ツタ</t>
    </rPh>
    <phoneticPr fontId="4"/>
  </si>
  <si>
    <t>これまで「男性社会」だったマスコミ業では、結婚、出産、育児への価値観も変化してきている。講師自身や周囲はどのような結婚や育児を選択してきたのか、どのように悩み、どのように課題を乗り越えてきたのかを紹介する。</t>
    <rPh sb="5" eb="7">
      <t>ダンセイ</t>
    </rPh>
    <rPh sb="7" eb="9">
      <t>シャカイ</t>
    </rPh>
    <rPh sb="17" eb="18">
      <t>ギョウ</t>
    </rPh>
    <rPh sb="21" eb="23">
      <t>ケッコン</t>
    </rPh>
    <rPh sb="24" eb="26">
      <t>シュッサン</t>
    </rPh>
    <rPh sb="27" eb="29">
      <t>イクジ</t>
    </rPh>
    <rPh sb="31" eb="34">
      <t>カチカン</t>
    </rPh>
    <rPh sb="35" eb="37">
      <t>ヘンカ</t>
    </rPh>
    <rPh sb="44" eb="46">
      <t>コウシ</t>
    </rPh>
    <rPh sb="46" eb="48">
      <t>ジシン</t>
    </rPh>
    <rPh sb="49" eb="51">
      <t>シュウイ</t>
    </rPh>
    <rPh sb="57" eb="59">
      <t>ケッコン</t>
    </rPh>
    <rPh sb="60" eb="62">
      <t>イクジ</t>
    </rPh>
    <rPh sb="63" eb="65">
      <t>センタク</t>
    </rPh>
    <rPh sb="77" eb="78">
      <t>ナヤ</t>
    </rPh>
    <rPh sb="85" eb="87">
      <t>カダイ</t>
    </rPh>
    <rPh sb="88" eb="89">
      <t>ノ</t>
    </rPh>
    <rPh sb="90" eb="91">
      <t>コ</t>
    </rPh>
    <rPh sb="98" eb="100">
      <t>ショウカイ</t>
    </rPh>
    <phoneticPr fontId="4"/>
  </si>
  <si>
    <t>マスコミュニケーション論、環境テーマ論（原子力問題）</t>
    <rPh sb="13" eb="15">
      <t>カンキョウ</t>
    </rPh>
    <rPh sb="18" eb="19">
      <t>ロン</t>
    </rPh>
    <rPh sb="20" eb="23">
      <t>ゲンシリョク</t>
    </rPh>
    <rPh sb="23" eb="25">
      <t>モンダイ</t>
    </rPh>
    <phoneticPr fontId="4"/>
  </si>
  <si>
    <t>記者経験者（女性、４０代）</t>
    <rPh sb="0" eb="2">
      <t>キシャ</t>
    </rPh>
    <rPh sb="2" eb="5">
      <t>ケイケンシャ</t>
    </rPh>
    <rPh sb="6" eb="8">
      <t>ジョセイ</t>
    </rPh>
    <rPh sb="11" eb="12">
      <t>ダイ</t>
    </rPh>
    <phoneticPr fontId="4"/>
  </si>
  <si>
    <t>ＰＣ、プロジェクター</t>
    <phoneticPr fontId="4"/>
  </si>
  <si>
    <t>アメリカ、ブラジル、ドイツ、イギリス、中国、シンガポール、フィリピン</t>
    <rPh sb="19" eb="21">
      <t>チュウゴク</t>
    </rPh>
    <phoneticPr fontId="4"/>
  </si>
  <si>
    <t>「企業・事業紹介」「就職ガイダンス」</t>
    <rPh sb="1" eb="3">
      <t>キギョウ</t>
    </rPh>
    <rPh sb="4" eb="6">
      <t>ジギョウ</t>
    </rPh>
    <rPh sb="6" eb="8">
      <t>ショウカイ</t>
    </rPh>
    <rPh sb="10" eb="12">
      <t>シュウショク</t>
    </rPh>
    <phoneticPr fontId="4"/>
  </si>
  <si>
    <t>社会課題解決など、事業による社会への貢献</t>
    <rPh sb="0" eb="2">
      <t>シャカイ</t>
    </rPh>
    <rPh sb="2" eb="4">
      <t>カダイ</t>
    </rPh>
    <rPh sb="4" eb="6">
      <t>カイケツ</t>
    </rPh>
    <rPh sb="9" eb="11">
      <t>ジギョウ</t>
    </rPh>
    <rPh sb="14" eb="16">
      <t>シャカイ</t>
    </rPh>
    <rPh sb="18" eb="20">
      <t>コウケン</t>
    </rPh>
    <phoneticPr fontId="4"/>
  </si>
  <si>
    <t>・通信事業や総合ICT事業を活用したビジネスの紹介
・企業が求める人材　など</t>
    <rPh sb="3" eb="5">
      <t>ジギョウ</t>
    </rPh>
    <rPh sb="6" eb="8">
      <t>ソウゴウ</t>
    </rPh>
    <rPh sb="11" eb="13">
      <t>ジギョウ</t>
    </rPh>
    <rPh sb="14" eb="16">
      <t>カツヨウ</t>
    </rPh>
    <rPh sb="23" eb="25">
      <t>ショウカイ</t>
    </rPh>
    <rPh sb="27" eb="29">
      <t>キギョウ</t>
    </rPh>
    <rPh sb="30" eb="31">
      <t>モト</t>
    </rPh>
    <rPh sb="33" eb="35">
      <t>ジンザイ</t>
    </rPh>
    <phoneticPr fontId="4"/>
  </si>
  <si>
    <t>大学・一般講演会等で多数あり</t>
    <rPh sb="0" eb="2">
      <t>ダイガク</t>
    </rPh>
    <rPh sb="3" eb="5">
      <t>イッパン</t>
    </rPh>
    <rPh sb="5" eb="8">
      <t>コウエンカイ</t>
    </rPh>
    <rPh sb="8" eb="9">
      <t>ナド</t>
    </rPh>
    <rPh sb="10" eb="12">
      <t>タスウ</t>
    </rPh>
    <phoneticPr fontId="4"/>
  </si>
  <si>
    <t>企画総務部門、男性、40代　　ほか</t>
    <rPh sb="0" eb="2">
      <t>キカク</t>
    </rPh>
    <rPh sb="2" eb="4">
      <t>ソウム</t>
    </rPh>
    <rPh sb="4" eb="6">
      <t>ブモン</t>
    </rPh>
    <rPh sb="7" eb="9">
      <t>ダンセイ</t>
    </rPh>
    <rPh sb="12" eb="13">
      <t>ダイ</t>
    </rPh>
    <phoneticPr fontId="4"/>
  </si>
  <si>
    <t>愛知県、岐阜県、三重県、静岡県</t>
    <rPh sb="0" eb="3">
      <t>アイチケン</t>
    </rPh>
    <rPh sb="4" eb="7">
      <t>ギフケン</t>
    </rPh>
    <rPh sb="8" eb="11">
      <t>ミエケン</t>
    </rPh>
    <rPh sb="12" eb="14">
      <t>シズオカ</t>
    </rPh>
    <rPh sb="14" eb="15">
      <t>ケン</t>
    </rPh>
    <phoneticPr fontId="4"/>
  </si>
  <si>
    <t>ＰＣに接続できるプロジェクターをご用意ください</t>
    <rPh sb="3" eb="5">
      <t>セツゾク</t>
    </rPh>
    <rPh sb="17" eb="19">
      <t>ヨウイ</t>
    </rPh>
    <phoneticPr fontId="4"/>
  </si>
  <si>
    <t>2024年：名古屋学院大学さま、名城大学さま</t>
    <rPh sb="4" eb="5">
      <t>ネン</t>
    </rPh>
    <rPh sb="6" eb="11">
      <t>ナゴヤガクイン</t>
    </rPh>
    <rPh sb="11" eb="13">
      <t>ダイガク</t>
    </rPh>
    <rPh sb="16" eb="20">
      <t>メイジョウダイガク</t>
    </rPh>
    <phoneticPr fontId="4"/>
  </si>
  <si>
    <t>人事部　20-40代男性もしくは20-30代女性を予定</t>
    <phoneticPr fontId="4"/>
  </si>
  <si>
    <t>アジア、欧州、中東・北アフリカ、アメリカなど</t>
    <rPh sb="4" eb="6">
      <t>オウシュウ</t>
    </rPh>
    <rPh sb="7" eb="9">
      <t>チュウトウ</t>
    </rPh>
    <rPh sb="10" eb="11">
      <t>キタ</t>
    </rPh>
    <phoneticPr fontId="4"/>
  </si>
  <si>
    <t>-</t>
    <phoneticPr fontId="4"/>
  </si>
  <si>
    <t>愛知県、岐阜県、三重県</t>
    <rPh sb="0" eb="3">
      <t>アイチケン</t>
    </rPh>
    <rPh sb="4" eb="7">
      <t>ギフケン</t>
    </rPh>
    <rPh sb="8" eb="11">
      <t>ミエケン</t>
    </rPh>
    <phoneticPr fontId="4"/>
  </si>
  <si>
    <t>現場の都合による</t>
    <rPh sb="0" eb="2">
      <t>ゲンバ</t>
    </rPh>
    <rPh sb="3" eb="5">
      <t>ツゴウ</t>
    </rPh>
    <phoneticPr fontId="4"/>
  </si>
  <si>
    <t>建築系・設備系・土木系の学生を想定しています</t>
    <rPh sb="0" eb="3">
      <t>ケンチクケイ</t>
    </rPh>
    <rPh sb="4" eb="7">
      <t>セツビケイ</t>
    </rPh>
    <rPh sb="8" eb="11">
      <t>ドボクケイ</t>
    </rPh>
    <rPh sb="12" eb="14">
      <t>ガクセイ</t>
    </rPh>
    <rPh sb="15" eb="17">
      <t>ソウテイ</t>
    </rPh>
    <phoneticPr fontId="4"/>
  </si>
  <si>
    <t>建設業のインターンシップ</t>
    <rPh sb="0" eb="3">
      <t>ケンセツギョウ</t>
    </rPh>
    <phoneticPr fontId="4"/>
  </si>
  <si>
    <t>建設現場の施工管理業務体験</t>
    <rPh sb="0" eb="2">
      <t>ケンセツ</t>
    </rPh>
    <rPh sb="2" eb="4">
      <t>ゲンバ</t>
    </rPh>
    <rPh sb="5" eb="7">
      <t>セコウ</t>
    </rPh>
    <rPh sb="7" eb="9">
      <t>カンリ</t>
    </rPh>
    <rPh sb="9" eb="11">
      <t>ギョウム</t>
    </rPh>
    <rPh sb="11" eb="13">
      <t>タイケン</t>
    </rPh>
    <phoneticPr fontId="4"/>
  </si>
  <si>
    <t>毎年夏休み期間（8月～9月）に受入れ実績あり</t>
    <rPh sb="0" eb="2">
      <t>マイトシ</t>
    </rPh>
    <rPh sb="2" eb="4">
      <t>ナツヤス</t>
    </rPh>
    <rPh sb="5" eb="7">
      <t>キカン</t>
    </rPh>
    <rPh sb="9" eb="10">
      <t>ガツ</t>
    </rPh>
    <rPh sb="12" eb="13">
      <t>ガツ</t>
    </rPh>
    <rPh sb="15" eb="16">
      <t>ウ</t>
    </rPh>
    <rPh sb="16" eb="17">
      <t>イ</t>
    </rPh>
    <rPh sb="18" eb="20">
      <t>ジッセキ</t>
    </rPh>
    <phoneticPr fontId="4"/>
  </si>
  <si>
    <t>弊社若手社員の下について就業体験を行ってもらう予定です</t>
    <rPh sb="0" eb="2">
      <t>ヘイシャ</t>
    </rPh>
    <rPh sb="2" eb="4">
      <t>ワカテ</t>
    </rPh>
    <rPh sb="4" eb="6">
      <t>シャイン</t>
    </rPh>
    <rPh sb="7" eb="8">
      <t>シタ</t>
    </rPh>
    <rPh sb="12" eb="14">
      <t>シュウギョウ</t>
    </rPh>
    <rPh sb="14" eb="16">
      <t>タイケン</t>
    </rPh>
    <rPh sb="17" eb="18">
      <t>オコナ</t>
    </rPh>
    <rPh sb="23" eb="25">
      <t>ヨテイ</t>
    </rPh>
    <phoneticPr fontId="4"/>
  </si>
  <si>
    <t>建設・設備工事業界の業態</t>
    <phoneticPr fontId="4"/>
  </si>
  <si>
    <t>現場見学＋講義（業界・当社の紹介）
※安全面の問題から現場見学は難しい場合が多い</t>
    <rPh sb="19" eb="22">
      <t>アンゼンメン</t>
    </rPh>
    <rPh sb="23" eb="25">
      <t>モンダイ</t>
    </rPh>
    <rPh sb="27" eb="29">
      <t>ゲンバ</t>
    </rPh>
    <rPh sb="29" eb="31">
      <t>ケンガク</t>
    </rPh>
    <rPh sb="32" eb="33">
      <t>ムツカ</t>
    </rPh>
    <rPh sb="35" eb="37">
      <t>バアイ</t>
    </rPh>
    <rPh sb="38" eb="39">
      <t>オオ</t>
    </rPh>
    <phoneticPr fontId="4"/>
  </si>
  <si>
    <t>台湾、ミャンマー、インド他</t>
    <rPh sb="0" eb="2">
      <t>タイワン</t>
    </rPh>
    <rPh sb="12" eb="13">
      <t>タ</t>
    </rPh>
    <phoneticPr fontId="4"/>
  </si>
  <si>
    <t>社内調整のため、見学希望日の２ヶ月前位までにご連絡をお願いします。有期事業の為、ご希望に添えない場合もございます。理工系学部を希望します。</t>
    <rPh sb="0" eb="2">
      <t>シャナイ</t>
    </rPh>
    <rPh sb="2" eb="4">
      <t>チョウセイ</t>
    </rPh>
    <rPh sb="8" eb="10">
      <t>ケンガク</t>
    </rPh>
    <rPh sb="10" eb="13">
      <t>キボウビ</t>
    </rPh>
    <rPh sb="14" eb="18">
      <t>ニカゲツマエ</t>
    </rPh>
    <rPh sb="18" eb="19">
      <t>クライ</t>
    </rPh>
    <rPh sb="23" eb="25">
      <t>レンラク</t>
    </rPh>
    <rPh sb="27" eb="28">
      <t>ネガ</t>
    </rPh>
    <rPh sb="33" eb="35">
      <t>ユウキ</t>
    </rPh>
    <rPh sb="35" eb="37">
      <t>ジギョウ</t>
    </rPh>
    <rPh sb="38" eb="39">
      <t>タメ</t>
    </rPh>
    <rPh sb="41" eb="43">
      <t>キボウ</t>
    </rPh>
    <rPh sb="44" eb="45">
      <t>ソ</t>
    </rPh>
    <rPh sb="48" eb="50">
      <t>バアイ</t>
    </rPh>
    <rPh sb="57" eb="60">
      <t>リコウケイ</t>
    </rPh>
    <rPh sb="60" eb="62">
      <t>ガクブ</t>
    </rPh>
    <rPh sb="63" eb="65">
      <t>キボウ</t>
    </rPh>
    <phoneticPr fontId="4"/>
  </si>
  <si>
    <t>家電リサイクルの役割としくみ、リサイクルプラントが担っているもの</t>
    <phoneticPr fontId="4"/>
  </si>
  <si>
    <t>家電リサイクル法等、関連法規に基づくリサイクル業（役割・リサイクル技術・実際のオペレーション等）の講義（資料・ビデオ・デモ機など）を通して、資源循環の必要性理解、環境問題意識の向上に繋げる。</t>
    <phoneticPr fontId="4"/>
  </si>
  <si>
    <t>・会社概要説明（関連法規の説明・リサイクルプラントの役割含む）
・リサイクル基礎技術の説明と理解（デモ機等を利用）
・有害物質の仕分けと適正処理の説明
・まとめ（廃家電の適正処理とは）</t>
    <phoneticPr fontId="4"/>
  </si>
  <si>
    <t>出前授業、または　工場見学</t>
    <phoneticPr fontId="4"/>
  </si>
  <si>
    <t>日本語（英語での対応も可）</t>
    <phoneticPr fontId="4"/>
  </si>
  <si>
    <t>児童・学生の工場見学受け入れ、小学校等への出前授業</t>
    <rPh sb="0" eb="2">
      <t>ジドウ</t>
    </rPh>
    <rPh sb="3" eb="5">
      <t>ガクセイ</t>
    </rPh>
    <rPh sb="6" eb="8">
      <t>コウジョウ</t>
    </rPh>
    <rPh sb="8" eb="10">
      <t>ケンガク</t>
    </rPh>
    <rPh sb="10" eb="11">
      <t>ウ</t>
    </rPh>
    <rPh sb="12" eb="13">
      <t>イ</t>
    </rPh>
    <phoneticPr fontId="4"/>
  </si>
  <si>
    <t>特に学年は問いません</t>
    <rPh sb="0" eb="1">
      <t>トク</t>
    </rPh>
    <rPh sb="2" eb="4">
      <t>ガクネン</t>
    </rPh>
    <rPh sb="5" eb="6">
      <t>ト</t>
    </rPh>
    <phoneticPr fontId="4"/>
  </si>
  <si>
    <t>プロジェクター・スクリーン（持参対応可能）</t>
    <phoneticPr fontId="4"/>
  </si>
  <si>
    <t>アメリカ、イギリス、ドイツ、インド、シンガポール、中国等</t>
    <rPh sb="25" eb="27">
      <t>チュウゴク</t>
    </rPh>
    <rPh sb="27" eb="28">
      <t>ナド</t>
    </rPh>
    <phoneticPr fontId="4"/>
  </si>
  <si>
    <t>キャリア形成　学生に求めるもの／採用について</t>
    <rPh sb="4" eb="6">
      <t>ケイセイ</t>
    </rPh>
    <rPh sb="7" eb="9">
      <t>ガクセイ</t>
    </rPh>
    <rPh sb="10" eb="11">
      <t>モト</t>
    </rPh>
    <rPh sb="16" eb="18">
      <t>サイヨウ</t>
    </rPh>
    <phoneticPr fontId="4"/>
  </si>
  <si>
    <t>大学様との打合せ後、具体的に決めていきたいと思います。</t>
    <rPh sb="0" eb="2">
      <t>ダイガク</t>
    </rPh>
    <rPh sb="2" eb="3">
      <t>サマ</t>
    </rPh>
    <rPh sb="5" eb="7">
      <t>ウチアワ</t>
    </rPh>
    <rPh sb="8" eb="9">
      <t>ゴ</t>
    </rPh>
    <rPh sb="10" eb="13">
      <t>グタイテキ</t>
    </rPh>
    <rPh sb="14" eb="15">
      <t>キ</t>
    </rPh>
    <rPh sb="22" eb="23">
      <t>オモ</t>
    </rPh>
    <phoneticPr fontId="4"/>
  </si>
  <si>
    <t>人事部員（性別・年代に関しては、別途ご相談させてください）。</t>
    <rPh sb="0" eb="2">
      <t>ジンジ</t>
    </rPh>
    <rPh sb="2" eb="4">
      <t>ブイン</t>
    </rPh>
    <rPh sb="5" eb="7">
      <t>セイベツ</t>
    </rPh>
    <rPh sb="8" eb="10">
      <t>ネンダイ</t>
    </rPh>
    <rPh sb="11" eb="12">
      <t>カン</t>
    </rPh>
    <rPh sb="16" eb="18">
      <t>ベット</t>
    </rPh>
    <rPh sb="19" eb="21">
      <t>ソウダン</t>
    </rPh>
    <phoneticPr fontId="4"/>
  </si>
  <si>
    <t>通年可。可能であれば、採用時期以外を希望。</t>
    <rPh sb="0" eb="2">
      <t>ツウネン</t>
    </rPh>
    <rPh sb="2" eb="3">
      <t>カ</t>
    </rPh>
    <rPh sb="4" eb="6">
      <t>カノウ</t>
    </rPh>
    <rPh sb="11" eb="13">
      <t>サイヨウ</t>
    </rPh>
    <rPh sb="13" eb="15">
      <t>ジキ</t>
    </rPh>
    <rPh sb="15" eb="17">
      <t>イガイ</t>
    </rPh>
    <rPh sb="18" eb="20">
      <t>キボウ</t>
    </rPh>
    <phoneticPr fontId="4"/>
  </si>
  <si>
    <t>講義希望日の２ヶ月前位までに連絡頂きたい。
講義は年1回までとさせていただきます。</t>
    <rPh sb="10" eb="11">
      <t>クライ</t>
    </rPh>
    <rPh sb="22" eb="24">
      <t>コウギ</t>
    </rPh>
    <rPh sb="25" eb="26">
      <t>ネン</t>
    </rPh>
    <rPh sb="27" eb="28">
      <t>カイ</t>
    </rPh>
    <phoneticPr fontId="4"/>
  </si>
  <si>
    <t>キャリア形成の考え方や就職活動との関連性を伝えることで、新たな気づきを得たり、キャリア観の醸成に繋げていただきたい。</t>
    <rPh sb="4" eb="6">
      <t>ケイセイ</t>
    </rPh>
    <rPh sb="7" eb="8">
      <t>カンガ</t>
    </rPh>
    <rPh sb="9" eb="10">
      <t>カタ</t>
    </rPh>
    <rPh sb="11" eb="15">
      <t>シュウショクカツドウ</t>
    </rPh>
    <rPh sb="17" eb="20">
      <t>カンレンセイ</t>
    </rPh>
    <rPh sb="21" eb="22">
      <t>ツタ</t>
    </rPh>
    <rPh sb="28" eb="29">
      <t>アラ</t>
    </rPh>
    <rPh sb="31" eb="32">
      <t>キ</t>
    </rPh>
    <rPh sb="35" eb="36">
      <t>エ</t>
    </rPh>
    <rPh sb="43" eb="44">
      <t>カン</t>
    </rPh>
    <rPh sb="45" eb="47">
      <t>ジョウセイ</t>
    </rPh>
    <rPh sb="48" eb="49">
      <t>ツナ</t>
    </rPh>
    <phoneticPr fontId="4"/>
  </si>
  <si>
    <t>（詳細は大学とお打ち合わせさせていただきます）
１．自己紹介、業界・当社の紹介
２．キャリア形成の考え方について
３．就職活動との関連性について
４．感想交流、質疑応答等</t>
    <rPh sb="46" eb="48">
      <t>ケイセイ</t>
    </rPh>
    <rPh sb="49" eb="50">
      <t>カンガ</t>
    </rPh>
    <rPh sb="51" eb="52">
      <t>カタ</t>
    </rPh>
    <rPh sb="59" eb="63">
      <t>シュウショクカツドウ</t>
    </rPh>
    <rPh sb="65" eb="68">
      <t>カンレンセイ</t>
    </rPh>
    <phoneticPr fontId="4"/>
  </si>
  <si>
    <t>無し</t>
    <rPh sb="0" eb="1">
      <t>ナ</t>
    </rPh>
    <phoneticPr fontId="4"/>
  </si>
  <si>
    <t>「文系・女性・20代後半」または「理系・女性・30代後半」を予定</t>
    <rPh sb="10" eb="12">
      <t>コウハン</t>
    </rPh>
    <rPh sb="17" eb="19">
      <t>リケイ</t>
    </rPh>
    <rPh sb="20" eb="22">
      <t>ジョセイ</t>
    </rPh>
    <phoneticPr fontId="4"/>
  </si>
  <si>
    <t>2年生・3年生対象（その他の学年も対応可能です）</t>
  </si>
  <si>
    <t>2～5月は多忙のため避けていただきたく存じます。</t>
  </si>
  <si>
    <t>PC・プロジェクター</t>
    <phoneticPr fontId="4"/>
  </si>
  <si>
    <t>社会で求められる人材像・社会人としての必要な能力</t>
    <rPh sb="0" eb="2">
      <t>シャカイ</t>
    </rPh>
    <rPh sb="3" eb="4">
      <t>モト</t>
    </rPh>
    <rPh sb="8" eb="11">
      <t>ジンザイゾウ</t>
    </rPh>
    <rPh sb="12" eb="15">
      <t>シャカイジン</t>
    </rPh>
    <rPh sb="19" eb="21">
      <t>ヒツヨウ</t>
    </rPh>
    <rPh sb="22" eb="24">
      <t>ノウリョク</t>
    </rPh>
    <phoneticPr fontId="4"/>
  </si>
  <si>
    <t>企業が求める人材、企業で活躍している人材のポイントを伝えることで、今後の学生生活の過ごし方において新たな気づきを得ていただきたい。
採用面接をはじめとする採用選考における評価のポイントを求める人材像やリアルな面接の状況を実例を交えながらお伝えし、就職活動においてどのような準備が必要か考えるきっかけにしていただきたい。</t>
    <phoneticPr fontId="4"/>
  </si>
  <si>
    <t>（詳細は大学とお打ち合わせさせていただきます）
１．自己紹介、業界・当社の紹介
２．就職活動について
３．「社会のギャップと社会人基礎力について」または「面接について（目的、ポイント、求める人材像、実例紹介など）」
４．感想交流、質疑応答等</t>
    <phoneticPr fontId="4"/>
  </si>
  <si>
    <t>有り</t>
    <rPh sb="0" eb="1">
      <t>ア</t>
    </rPh>
    <phoneticPr fontId="4"/>
  </si>
  <si>
    <t>愛知淑徳大学、中京大学など</t>
    <rPh sb="0" eb="2">
      <t>アイチ</t>
    </rPh>
    <rPh sb="2" eb="4">
      <t>シュクトク</t>
    </rPh>
    <rPh sb="4" eb="6">
      <t>ダイガク</t>
    </rPh>
    <rPh sb="7" eb="9">
      <t>チュウキョウ</t>
    </rPh>
    <rPh sb="9" eb="11">
      <t>ダイガク</t>
    </rPh>
    <phoneticPr fontId="4"/>
  </si>
  <si>
    <t>2年～3年生</t>
    <rPh sb="1" eb="2">
      <t>ネン</t>
    </rPh>
    <rPh sb="4" eb="5">
      <t>ネン</t>
    </rPh>
    <rPh sb="5" eb="6">
      <t>セイ</t>
    </rPh>
    <phoneticPr fontId="4"/>
  </si>
  <si>
    <t>愛知県</t>
    <rPh sb="0" eb="3">
      <t>アイチケン</t>
    </rPh>
    <phoneticPr fontId="4"/>
  </si>
  <si>
    <t>当社で準備</t>
    <rPh sb="0" eb="2">
      <t>トウシャ</t>
    </rPh>
    <rPh sb="3" eb="5">
      <t>ジュンビ</t>
    </rPh>
    <phoneticPr fontId="4"/>
  </si>
  <si>
    <t>本取り組みは当社のインターンシッププログラムです。期日、期間は相談させて頂きたいと存じます。
また、学生さまは当社にご来訪頂き、各広告部署を見学頂くほか、他大学の学生と一緒にプログラムにご参加頂く可能性がございます。</t>
    <rPh sb="0" eb="2">
      <t>ホント</t>
    </rPh>
    <rPh sb="3" eb="4">
      <t>ク</t>
    </rPh>
    <rPh sb="6" eb="8">
      <t>トウシャ</t>
    </rPh>
    <rPh sb="36" eb="37">
      <t>イタダ</t>
    </rPh>
    <rPh sb="41" eb="42">
      <t>ゾン</t>
    </rPh>
    <rPh sb="50" eb="52">
      <t>ガクセイ</t>
    </rPh>
    <rPh sb="55" eb="57">
      <t>トウシャ</t>
    </rPh>
    <rPh sb="59" eb="61">
      <t>ライホウ</t>
    </rPh>
    <rPh sb="61" eb="62">
      <t>イタダ</t>
    </rPh>
    <rPh sb="64" eb="65">
      <t>カク</t>
    </rPh>
    <rPh sb="65" eb="67">
      <t>コウコク</t>
    </rPh>
    <rPh sb="67" eb="69">
      <t>ブショ</t>
    </rPh>
    <rPh sb="70" eb="72">
      <t>ケンガク</t>
    </rPh>
    <rPh sb="72" eb="73">
      <t>イタダ</t>
    </rPh>
    <rPh sb="77" eb="78">
      <t>ホカ</t>
    </rPh>
    <rPh sb="78" eb="80">
      <t>ダイガク</t>
    </rPh>
    <rPh sb="81" eb="83">
      <t>ガクセイ</t>
    </rPh>
    <rPh sb="84" eb="86">
      <t>イッショ</t>
    </rPh>
    <rPh sb="94" eb="96">
      <t>サンカ</t>
    </rPh>
    <rPh sb="96" eb="97">
      <t>イタダ</t>
    </rPh>
    <rPh sb="98" eb="101">
      <t>カノウセイ</t>
    </rPh>
    <phoneticPr fontId="4"/>
  </si>
  <si>
    <t>"経営企画"の会社における役割と新規ビジネス</t>
    <rPh sb="1" eb="3">
      <t>ケイエイ</t>
    </rPh>
    <rPh sb="3" eb="5">
      <t>キカク</t>
    </rPh>
    <rPh sb="7" eb="9">
      <t>カイシャ</t>
    </rPh>
    <rPh sb="13" eb="15">
      <t>ヤクワリ</t>
    </rPh>
    <rPh sb="16" eb="18">
      <t>シンキ</t>
    </rPh>
    <phoneticPr fontId="4"/>
  </si>
  <si>
    <t>会社における経営企画の重要性、やりがいを理解いただき、今、
学んでいることの意義を掴むきっかけとしていただけたらと思います。</t>
    <rPh sb="0" eb="2">
      <t>カイシャ</t>
    </rPh>
    <rPh sb="6" eb="8">
      <t>ケイエイ</t>
    </rPh>
    <rPh sb="8" eb="10">
      <t>キカク</t>
    </rPh>
    <rPh sb="11" eb="14">
      <t>ジュウヨウセイ</t>
    </rPh>
    <rPh sb="20" eb="22">
      <t>リカイ</t>
    </rPh>
    <rPh sb="27" eb="28">
      <t>イマ</t>
    </rPh>
    <rPh sb="30" eb="31">
      <t>マナ</t>
    </rPh>
    <rPh sb="38" eb="40">
      <t>イギ</t>
    </rPh>
    <rPh sb="41" eb="42">
      <t>ツカ</t>
    </rPh>
    <rPh sb="57" eb="58">
      <t>オモ</t>
    </rPh>
    <phoneticPr fontId="4"/>
  </si>
  <si>
    <t>（一例です。詳細は大学との打合せで決定したいと思います）
１．自己紹介・業界・当社の紹介
２．経営企画の役割
３．経営ビジョン、計画の策定
４．新規ビジネスの実践</t>
    <rPh sb="1" eb="3">
      <t>イチレイ</t>
    </rPh>
    <rPh sb="6" eb="8">
      <t>ショウサイ</t>
    </rPh>
    <rPh sb="9" eb="11">
      <t>ダ</t>
    </rPh>
    <rPh sb="13" eb="15">
      <t>ウチアワ</t>
    </rPh>
    <rPh sb="17" eb="19">
      <t>ケッテイ</t>
    </rPh>
    <rPh sb="23" eb="24">
      <t>オモ</t>
    </rPh>
    <rPh sb="31" eb="33">
      <t>ジコ</t>
    </rPh>
    <rPh sb="33" eb="35">
      <t>ショウカイ</t>
    </rPh>
    <rPh sb="36" eb="38">
      <t>ギョウカイ</t>
    </rPh>
    <rPh sb="39" eb="41">
      <t>トウシャ</t>
    </rPh>
    <rPh sb="42" eb="44">
      <t>ショウカイ</t>
    </rPh>
    <rPh sb="47" eb="49">
      <t>ケイエイ</t>
    </rPh>
    <rPh sb="49" eb="51">
      <t>キカク</t>
    </rPh>
    <rPh sb="52" eb="54">
      <t>ヤクワリ</t>
    </rPh>
    <rPh sb="57" eb="59">
      <t>ケイエイ</t>
    </rPh>
    <rPh sb="64" eb="66">
      <t>ケイカク</t>
    </rPh>
    <rPh sb="67" eb="69">
      <t>サクテイ</t>
    </rPh>
    <rPh sb="72" eb="74">
      <t>シンキ</t>
    </rPh>
    <rPh sb="79" eb="81">
      <t>ジッセン</t>
    </rPh>
    <phoneticPr fontId="4"/>
  </si>
  <si>
    <t>経営企画部　男性　4０代</t>
    <rPh sb="0" eb="2">
      <t>ケイエイ</t>
    </rPh>
    <rPh sb="2" eb="4">
      <t>キカク</t>
    </rPh>
    <rPh sb="4" eb="5">
      <t>ブ</t>
    </rPh>
    <rPh sb="6" eb="8">
      <t>ダンセイ</t>
    </rPh>
    <rPh sb="11" eb="12">
      <t>ダイ</t>
    </rPh>
    <phoneticPr fontId="4"/>
  </si>
  <si>
    <t>地域は問いません。</t>
    <rPh sb="0" eb="2">
      <t>チイキ</t>
    </rPh>
    <rPh sb="3" eb="4">
      <t>ト</t>
    </rPh>
    <phoneticPr fontId="4"/>
  </si>
  <si>
    <t>（可能であれば）１～３月以外を希望します。</t>
    <rPh sb="1" eb="3">
      <t>カノウ</t>
    </rPh>
    <rPh sb="11" eb="12">
      <t>ガツ</t>
    </rPh>
    <rPh sb="12" eb="14">
      <t>イガイ</t>
    </rPh>
    <rPh sb="15" eb="17">
      <t>キボウ</t>
    </rPh>
    <phoneticPr fontId="4"/>
  </si>
  <si>
    <t>プロジェクター</t>
    <phoneticPr fontId="4"/>
  </si>
  <si>
    <t>社内調整のため、講義希望日の２ヶ月前位までに連絡頂きたい。</t>
    <rPh sb="18" eb="19">
      <t>クライ</t>
    </rPh>
    <phoneticPr fontId="4"/>
  </si>
  <si>
    <t>北米・アジア・中東・西欧・オーストラリア</t>
    <rPh sb="0" eb="2">
      <t>ホクベイ</t>
    </rPh>
    <rPh sb="7" eb="9">
      <t>チュウトウ</t>
    </rPh>
    <rPh sb="10" eb="12">
      <t>セイオウ</t>
    </rPh>
    <phoneticPr fontId="4"/>
  </si>
  <si>
    <t>１．国内外におけるエネルギー事情と当社の発電事業への取り組み
２．ディスカッション</t>
    <rPh sb="2" eb="5">
      <t>コクナイガイ</t>
    </rPh>
    <rPh sb="14" eb="16">
      <t>ジジョウ</t>
    </rPh>
    <rPh sb="17" eb="19">
      <t>トウシャ</t>
    </rPh>
    <rPh sb="20" eb="22">
      <t>ハツデン</t>
    </rPh>
    <rPh sb="22" eb="24">
      <t>ジギョウ</t>
    </rPh>
    <rPh sb="26" eb="27">
      <t>ト</t>
    </rPh>
    <rPh sb="28" eb="29">
      <t>ク</t>
    </rPh>
    <phoneticPr fontId="4"/>
  </si>
  <si>
    <t>西日本支社従業員など</t>
    <rPh sb="0" eb="3">
      <t>ニシニホン</t>
    </rPh>
    <rPh sb="3" eb="5">
      <t>シシャ</t>
    </rPh>
    <rPh sb="5" eb="8">
      <t>ジュウギョウイン</t>
    </rPh>
    <phoneticPr fontId="4"/>
  </si>
  <si>
    <t>移動に伴う交通費などは自己負担でお願いします。</t>
    <rPh sb="0" eb="2">
      <t>イドウ</t>
    </rPh>
    <rPh sb="3" eb="4">
      <t>トモナ</t>
    </rPh>
    <phoneticPr fontId="4"/>
  </si>
  <si>
    <t>講義内容等については、事前に打合せの上、決定させていただきます。</t>
    <rPh sb="0" eb="2">
      <t>コウギ</t>
    </rPh>
    <rPh sb="2" eb="4">
      <t>ナイヨウ</t>
    </rPh>
    <rPh sb="4" eb="5">
      <t>ナド</t>
    </rPh>
    <rPh sb="11" eb="13">
      <t>ジゼン</t>
    </rPh>
    <rPh sb="14" eb="16">
      <t>ウチアワ</t>
    </rPh>
    <rPh sb="18" eb="19">
      <t>ウエ</t>
    </rPh>
    <rPh sb="20" eb="22">
      <t>ケッテイ</t>
    </rPh>
    <phoneticPr fontId="4"/>
  </si>
  <si>
    <t>アジア・欧州・米州・北アフリカ地域　32の国と地域</t>
    <rPh sb="4" eb="6">
      <t>オウシュウ</t>
    </rPh>
    <rPh sb="7" eb="8">
      <t>ベイ</t>
    </rPh>
    <rPh sb="8" eb="9">
      <t>シュウ</t>
    </rPh>
    <rPh sb="10" eb="11">
      <t>キタ</t>
    </rPh>
    <rPh sb="15" eb="17">
      <t>チイキ</t>
    </rPh>
    <rPh sb="21" eb="22">
      <t>コク</t>
    </rPh>
    <rPh sb="23" eb="25">
      <t>チイキ</t>
    </rPh>
    <phoneticPr fontId="4"/>
  </si>
  <si>
    <t>社会で求められる人材像・社会人として必要な能力</t>
    <rPh sb="0" eb="2">
      <t>シャカイ</t>
    </rPh>
    <rPh sb="3" eb="4">
      <t>モト</t>
    </rPh>
    <rPh sb="8" eb="11">
      <t>ジンザイゾウ</t>
    </rPh>
    <rPh sb="12" eb="15">
      <t>シャカイジン</t>
    </rPh>
    <rPh sb="18" eb="20">
      <t>ヒツヨウ</t>
    </rPh>
    <rPh sb="21" eb="23">
      <t>ノウリョク</t>
    </rPh>
    <phoneticPr fontId="4"/>
  </si>
  <si>
    <t>学生に社会人として必要とされる能力等を学ばせる</t>
    <phoneticPr fontId="4"/>
  </si>
  <si>
    <t>１．自己紹介
２．業界・当社の紹介
３．大学時代にやったこと、やっておけばよかったこと
４．会社で得た経験、やりがい、そして葛藤
５．皆さんに期待すること</t>
    <rPh sb="2" eb="4">
      <t>ジコ</t>
    </rPh>
    <rPh sb="4" eb="6">
      <t>ショウカイ</t>
    </rPh>
    <rPh sb="9" eb="11">
      <t>ギョウカイ</t>
    </rPh>
    <rPh sb="12" eb="14">
      <t>トウシャ</t>
    </rPh>
    <rPh sb="15" eb="17">
      <t>ショウカイ</t>
    </rPh>
    <rPh sb="20" eb="22">
      <t>ダ</t>
    </rPh>
    <rPh sb="22" eb="24">
      <t>ジダイ</t>
    </rPh>
    <rPh sb="46" eb="48">
      <t>カイシャ</t>
    </rPh>
    <rPh sb="49" eb="50">
      <t>エ</t>
    </rPh>
    <rPh sb="51" eb="53">
      <t>ケイケン</t>
    </rPh>
    <rPh sb="62" eb="64">
      <t>カットウ</t>
    </rPh>
    <rPh sb="67" eb="68">
      <t>ミナ</t>
    </rPh>
    <rPh sb="71" eb="73">
      <t>キタイ</t>
    </rPh>
    <phoneticPr fontId="4"/>
  </si>
  <si>
    <t>入社3，4年目の採用担当者</t>
    <rPh sb="0" eb="2">
      <t>ニュウシャ</t>
    </rPh>
    <rPh sb="5" eb="6">
      <t>ネン</t>
    </rPh>
    <rPh sb="6" eb="7">
      <t>メ</t>
    </rPh>
    <rPh sb="8" eb="10">
      <t>サイヨウ</t>
    </rPh>
    <rPh sb="10" eb="13">
      <t>タントウシャ</t>
    </rPh>
    <phoneticPr fontId="4"/>
  </si>
  <si>
    <r>
      <t>東海3県（</t>
    </r>
    <r>
      <rPr>
        <sz val="12"/>
        <color indexed="8"/>
        <rFont val="ＭＳ Ｐゴシック"/>
        <family val="3"/>
        <charset val="128"/>
      </rPr>
      <t>岐阜・愛知・三重）での講義が可能です。</t>
    </r>
    <rPh sb="0" eb="2">
      <t>トウカイ</t>
    </rPh>
    <rPh sb="3" eb="4">
      <t>ケン</t>
    </rPh>
    <rPh sb="5" eb="7">
      <t>ギフ</t>
    </rPh>
    <rPh sb="8" eb="10">
      <t>アイチ</t>
    </rPh>
    <rPh sb="11" eb="13">
      <t>ミエ</t>
    </rPh>
    <rPh sb="16" eb="18">
      <t>コウギ</t>
    </rPh>
    <rPh sb="19" eb="21">
      <t>カノウ</t>
    </rPh>
    <phoneticPr fontId="4"/>
  </si>
  <si>
    <t>2月～6月は避けていただきたいです</t>
    <rPh sb="1" eb="2">
      <t>ガツ</t>
    </rPh>
    <rPh sb="4" eb="5">
      <t>ガツ</t>
    </rPh>
    <rPh sb="6" eb="7">
      <t>サ</t>
    </rPh>
    <phoneticPr fontId="4"/>
  </si>
  <si>
    <t>鉄鋼業</t>
    <rPh sb="0" eb="2">
      <t>テッコウ</t>
    </rPh>
    <rPh sb="2" eb="3">
      <t>ギョウ</t>
    </rPh>
    <phoneticPr fontId="4"/>
  </si>
  <si>
    <t>米国、中国、香港、韓国、台湾、タイ、シンガポール、インドネシア、マレーシア、フィリピン、ベトナム、インド、ドイツ、メキシコ</t>
    <rPh sb="0" eb="2">
      <t>ベイコク</t>
    </rPh>
    <rPh sb="3" eb="5">
      <t>チュウゴク</t>
    </rPh>
    <rPh sb="6" eb="8">
      <t>ホンコン</t>
    </rPh>
    <rPh sb="9" eb="11">
      <t>カンコク</t>
    </rPh>
    <rPh sb="12" eb="14">
      <t>タイワン</t>
    </rPh>
    <phoneticPr fontId="4"/>
  </si>
  <si>
    <t>経営計画策定の『実際』と管理会計業務の『やりがい』</t>
    <rPh sb="0" eb="2">
      <t>ケイエイ</t>
    </rPh>
    <rPh sb="2" eb="4">
      <t>ケイカク</t>
    </rPh>
    <rPh sb="4" eb="6">
      <t>サクテイ</t>
    </rPh>
    <rPh sb="8" eb="10">
      <t>ジッサイ</t>
    </rPh>
    <rPh sb="12" eb="16">
      <t>カンリカイケイ</t>
    </rPh>
    <rPh sb="16" eb="18">
      <t>ギョウム</t>
    </rPh>
    <phoneticPr fontId="4"/>
  </si>
  <si>
    <t>実際の経営計画策定プロセスをお伝えします。その中で「管理会計」が如何に活用されているかを、事業会社での実例とともに伝えることで、管理会計学を学ぶことの意義を感じてもらいたい</t>
    <rPh sb="0" eb="2">
      <t>ジッサイ</t>
    </rPh>
    <rPh sb="3" eb="5">
      <t>ケイエイ</t>
    </rPh>
    <rPh sb="5" eb="7">
      <t>ケイカク</t>
    </rPh>
    <rPh sb="7" eb="9">
      <t>サクテイ</t>
    </rPh>
    <rPh sb="13" eb="14">
      <t>マナ</t>
    </rPh>
    <rPh sb="15" eb="16">
      <t>ツタ</t>
    </rPh>
    <rPh sb="22" eb="23">
      <t>ナカ</t>
    </rPh>
    <rPh sb="25" eb="27">
      <t>カンリ</t>
    </rPh>
    <rPh sb="27" eb="29">
      <t>カイケイ</t>
    </rPh>
    <rPh sb="31" eb="33">
      <t>イカ</t>
    </rPh>
    <rPh sb="34" eb="36">
      <t>カツヨウ</t>
    </rPh>
    <rPh sb="45" eb="47">
      <t>ジギョウ</t>
    </rPh>
    <rPh sb="47" eb="49">
      <t>ガイシャ</t>
    </rPh>
    <rPh sb="51" eb="53">
      <t>ジツレイ</t>
    </rPh>
    <rPh sb="56" eb="57">
      <t>ツタ</t>
    </rPh>
    <rPh sb="63" eb="68">
      <t>カンリカイケイガク</t>
    </rPh>
    <rPh sb="69" eb="70">
      <t>マナ</t>
    </rPh>
    <rPh sb="75" eb="77">
      <t>イギ</t>
    </rPh>
    <rPh sb="77" eb="78">
      <t>カン</t>
    </rPh>
    <phoneticPr fontId="4"/>
  </si>
  <si>
    <t>経営企画部　男性　４０代</t>
    <rPh sb="0" eb="2">
      <t>ケイエイ</t>
    </rPh>
    <rPh sb="2" eb="4">
      <t>キカク</t>
    </rPh>
    <rPh sb="4" eb="5">
      <t>ブ</t>
    </rPh>
    <rPh sb="6" eb="8">
      <t>ダンセイ</t>
    </rPh>
    <rPh sb="11" eb="12">
      <t>ダイ</t>
    </rPh>
    <phoneticPr fontId="4"/>
  </si>
  <si>
    <t>当方からの指定はありません</t>
    <rPh sb="0" eb="2">
      <t>トウホウ</t>
    </rPh>
    <rPh sb="5" eb="7">
      <t>シテイ</t>
    </rPh>
    <phoneticPr fontId="4"/>
  </si>
  <si>
    <t>特にありません</t>
    <rPh sb="0" eb="1">
      <t>トク</t>
    </rPh>
    <phoneticPr fontId="4"/>
  </si>
  <si>
    <t>個別事情等により要相談</t>
    <rPh sb="0" eb="2">
      <t>コベツ</t>
    </rPh>
    <rPh sb="2" eb="4">
      <t>ジジョウ</t>
    </rPh>
    <rPh sb="4" eb="5">
      <t>トウ</t>
    </rPh>
    <rPh sb="8" eb="9">
      <t>ヨウ</t>
    </rPh>
    <rPh sb="9" eb="11">
      <t>ソウダン</t>
    </rPh>
    <phoneticPr fontId="4"/>
  </si>
  <si>
    <t>講義内容により決定</t>
    <rPh sb="0" eb="2">
      <t>コウギ</t>
    </rPh>
    <rPh sb="2" eb="4">
      <t>ナイヨウ</t>
    </rPh>
    <rPh sb="7" eb="9">
      <t>ケッテイ</t>
    </rPh>
    <phoneticPr fontId="4"/>
  </si>
  <si>
    <t>社内調整が必要ですので、実施３ヶ月前には内容決定とさせてください。</t>
    <rPh sb="0" eb="2">
      <t>シャナイ</t>
    </rPh>
    <rPh sb="2" eb="4">
      <t>チョウセイ</t>
    </rPh>
    <rPh sb="5" eb="7">
      <t>ヒツヨウ</t>
    </rPh>
    <rPh sb="12" eb="14">
      <t>ジッシ</t>
    </rPh>
    <rPh sb="16" eb="17">
      <t>ゲツ</t>
    </rPh>
    <rPh sb="17" eb="18">
      <t>マエ</t>
    </rPh>
    <rPh sb="20" eb="22">
      <t>ナイヨウ</t>
    </rPh>
    <rPh sb="22" eb="24">
      <t>ケッテイ</t>
    </rPh>
    <phoneticPr fontId="4"/>
  </si>
  <si>
    <t>長野・岐阜・静岡・愛知・三重の中部５県</t>
    <rPh sb="0" eb="2">
      <t>ナガノ</t>
    </rPh>
    <rPh sb="3" eb="5">
      <t>ギフ</t>
    </rPh>
    <rPh sb="6" eb="8">
      <t>シズオカ</t>
    </rPh>
    <rPh sb="9" eb="11">
      <t>アイチ</t>
    </rPh>
    <rPh sb="12" eb="14">
      <t>ミエ</t>
    </rPh>
    <rPh sb="15" eb="17">
      <t>チュウブ</t>
    </rPh>
    <rPh sb="18" eb="19">
      <t>ケン</t>
    </rPh>
    <phoneticPr fontId="4"/>
  </si>
  <si>
    <t>１．所属団体・自己紹介
２．最近の提言についての説明
　　　※講義の実施時期等によって、内容が変わる可能性があります。
　　　　 なお、最近の提言としては、「中部圏の将来ビジョン」、
　　　　 「中小企業の事業存続性向上」等です。
３．提言を題材にしたディスカッション</t>
    <rPh sb="2" eb="4">
      <t>ショゾク</t>
    </rPh>
    <rPh sb="4" eb="6">
      <t>ダンタイ</t>
    </rPh>
    <rPh sb="7" eb="9">
      <t>ジコ</t>
    </rPh>
    <rPh sb="9" eb="11">
      <t>ショウカイ</t>
    </rPh>
    <rPh sb="14" eb="16">
      <t>サイキン</t>
    </rPh>
    <rPh sb="17" eb="19">
      <t>テイゲン</t>
    </rPh>
    <rPh sb="24" eb="26">
      <t>セツメイ</t>
    </rPh>
    <rPh sb="31" eb="33">
      <t>コウギ</t>
    </rPh>
    <rPh sb="34" eb="36">
      <t>ジッシ</t>
    </rPh>
    <rPh sb="36" eb="38">
      <t>ジキ</t>
    </rPh>
    <rPh sb="38" eb="39">
      <t>ナド</t>
    </rPh>
    <rPh sb="44" eb="46">
      <t>ナイヨウ</t>
    </rPh>
    <rPh sb="47" eb="48">
      <t>カ</t>
    </rPh>
    <rPh sb="50" eb="53">
      <t>カノウセイ</t>
    </rPh>
    <rPh sb="68" eb="70">
      <t>サイキン</t>
    </rPh>
    <rPh sb="71" eb="73">
      <t>テイゲン</t>
    </rPh>
    <rPh sb="79" eb="81">
      <t>チュウブ</t>
    </rPh>
    <rPh sb="81" eb="82">
      <t>ケン</t>
    </rPh>
    <rPh sb="83" eb="85">
      <t>ショウライ</t>
    </rPh>
    <rPh sb="98" eb="100">
      <t>チュウショウ</t>
    </rPh>
    <rPh sb="100" eb="102">
      <t>キギョウ</t>
    </rPh>
    <rPh sb="103" eb="105">
      <t>ジギョウ</t>
    </rPh>
    <rPh sb="105" eb="107">
      <t>ソンゾク</t>
    </rPh>
    <rPh sb="107" eb="108">
      <t>セイ</t>
    </rPh>
    <rPh sb="108" eb="110">
      <t>コウジョウ</t>
    </rPh>
    <rPh sb="111" eb="112">
      <t>ナド</t>
    </rPh>
    <rPh sb="118" eb="120">
      <t>テイゲン</t>
    </rPh>
    <rPh sb="121" eb="123">
      <t>ダイザイ</t>
    </rPh>
    <phoneticPr fontId="4"/>
  </si>
  <si>
    <t>題材として使用する提言が公表済の場合には、事前に学生にご一読いただくことを推奨します。</t>
    <phoneticPr fontId="3"/>
  </si>
  <si>
    <t>当地域のモノづくり企業の現状と課題について</t>
    <rPh sb="0" eb="3">
      <t>トウチイキ</t>
    </rPh>
    <rPh sb="9" eb="11">
      <t>キギョウ</t>
    </rPh>
    <rPh sb="12" eb="14">
      <t>ゲンジョウ</t>
    </rPh>
    <rPh sb="15" eb="17">
      <t>カダイ</t>
    </rPh>
    <phoneticPr fontId="4"/>
  </si>
  <si>
    <t>・中部圏の産業の成り立ち、現状や課題を理解していただき、地域の発展に向けた対応策について考える機会とする。
・企業の現状をお伝えすることで、新たな気づきを得たり、就職活動における企業選びの幅を広げて頂きたい。</t>
    <rPh sb="1" eb="3">
      <t>チュウブ</t>
    </rPh>
    <rPh sb="3" eb="4">
      <t>ケン</t>
    </rPh>
    <rPh sb="5" eb="7">
      <t>サンギョウ</t>
    </rPh>
    <rPh sb="8" eb="9">
      <t>ナ</t>
    </rPh>
    <rPh sb="10" eb="11">
      <t>タ</t>
    </rPh>
    <rPh sb="13" eb="15">
      <t>ゲンジョウ</t>
    </rPh>
    <rPh sb="16" eb="18">
      <t>カダイ</t>
    </rPh>
    <rPh sb="19" eb="21">
      <t>リカイ</t>
    </rPh>
    <rPh sb="28" eb="30">
      <t>チイキ</t>
    </rPh>
    <rPh sb="31" eb="33">
      <t>ハッテン</t>
    </rPh>
    <rPh sb="34" eb="35">
      <t>ム</t>
    </rPh>
    <rPh sb="37" eb="39">
      <t>タイオウ</t>
    </rPh>
    <rPh sb="39" eb="40">
      <t>サク</t>
    </rPh>
    <rPh sb="44" eb="45">
      <t>カンガ</t>
    </rPh>
    <rPh sb="47" eb="49">
      <t>キカイ</t>
    </rPh>
    <rPh sb="55" eb="57">
      <t>キギョウ</t>
    </rPh>
    <rPh sb="58" eb="60">
      <t>ゲンジョウ</t>
    </rPh>
    <rPh sb="62" eb="63">
      <t>ツタ</t>
    </rPh>
    <rPh sb="70" eb="71">
      <t>アラ</t>
    </rPh>
    <rPh sb="73" eb="74">
      <t>キ</t>
    </rPh>
    <rPh sb="77" eb="78">
      <t>エ</t>
    </rPh>
    <rPh sb="89" eb="92">
      <t>キギョウエラ</t>
    </rPh>
    <rPh sb="94" eb="95">
      <t>ハバ</t>
    </rPh>
    <rPh sb="96" eb="97">
      <t>ヒロ</t>
    </rPh>
    <rPh sb="99" eb="100">
      <t>イタダ</t>
    </rPh>
    <phoneticPr fontId="4"/>
  </si>
  <si>
    <t>（一例です。詳細はお打合せの上、決定したいと思います）
１．所属団体・自己紹介
２．当地域の産業の歴史・成り立ち
３．企業の現状と課題
４．皆さんへの期待　　等</t>
    <rPh sb="14" eb="15">
      <t>ウエ</t>
    </rPh>
    <rPh sb="30" eb="32">
      <t>ショゾク</t>
    </rPh>
    <rPh sb="32" eb="34">
      <t>ダンタイ</t>
    </rPh>
    <rPh sb="35" eb="37">
      <t>ジコ</t>
    </rPh>
    <rPh sb="37" eb="39">
      <t>ショウカイ</t>
    </rPh>
    <rPh sb="42" eb="45">
      <t>トウチイキ</t>
    </rPh>
    <rPh sb="46" eb="48">
      <t>サンギョウ</t>
    </rPh>
    <rPh sb="49" eb="51">
      <t>レキシ</t>
    </rPh>
    <rPh sb="52" eb="53">
      <t>ナ</t>
    </rPh>
    <rPh sb="54" eb="55">
      <t>タ</t>
    </rPh>
    <rPh sb="59" eb="61">
      <t>キギョウ</t>
    </rPh>
    <rPh sb="62" eb="64">
      <t>ゲンジョウ</t>
    </rPh>
    <rPh sb="65" eb="67">
      <t>カダイ</t>
    </rPh>
    <rPh sb="70" eb="71">
      <t>ミナ</t>
    </rPh>
    <rPh sb="75" eb="77">
      <t>キタイ</t>
    </rPh>
    <rPh sb="79" eb="80">
      <t>トウ</t>
    </rPh>
    <phoneticPr fontId="4"/>
  </si>
  <si>
    <t>中小企業の現状と課題について</t>
    <rPh sb="0" eb="2">
      <t>チュウショウ</t>
    </rPh>
    <rPh sb="2" eb="4">
      <t>キギョウ</t>
    </rPh>
    <rPh sb="5" eb="7">
      <t>ゲンジョウ</t>
    </rPh>
    <rPh sb="8" eb="10">
      <t>カダイ</t>
    </rPh>
    <phoneticPr fontId="4"/>
  </si>
  <si>
    <t>（一例です。詳細はお打合せの上、決定したいと思います）
１．所属団体・自己紹介
２．中小企業の現状と課題
３．課題解決に向けた取り組み
４．就職活動における企業選びのアドバイス、期待　　等</t>
    <rPh sb="14" eb="15">
      <t>ウエ</t>
    </rPh>
    <rPh sb="30" eb="32">
      <t>ショゾク</t>
    </rPh>
    <rPh sb="32" eb="34">
      <t>ダンタイ</t>
    </rPh>
    <rPh sb="35" eb="37">
      <t>ジコ</t>
    </rPh>
    <rPh sb="37" eb="39">
      <t>ショウカイ</t>
    </rPh>
    <rPh sb="42" eb="46">
      <t>チュウショウキギョウ</t>
    </rPh>
    <rPh sb="47" eb="49">
      <t>ゲンジョウ</t>
    </rPh>
    <rPh sb="50" eb="52">
      <t>カダイ</t>
    </rPh>
    <rPh sb="55" eb="59">
      <t>カダイカイケツ</t>
    </rPh>
    <rPh sb="60" eb="61">
      <t>ム</t>
    </rPh>
    <rPh sb="63" eb="64">
      <t>ト</t>
    </rPh>
    <rPh sb="65" eb="66">
      <t>ク</t>
    </rPh>
    <rPh sb="70" eb="74">
      <t>シュウショクカツドウ</t>
    </rPh>
    <rPh sb="78" eb="81">
      <t>キギョウエラ</t>
    </rPh>
    <rPh sb="89" eb="91">
      <t>キタイ</t>
    </rPh>
    <rPh sb="93" eb="94">
      <t>トウ</t>
    </rPh>
    <phoneticPr fontId="4"/>
  </si>
  <si>
    <t>通年実施</t>
    <rPh sb="0" eb="2">
      <t>ツウネン</t>
    </rPh>
    <rPh sb="2" eb="4">
      <t>ジッシ</t>
    </rPh>
    <phoneticPr fontId="4"/>
  </si>
  <si>
    <t>４月～6月　または8月～9月　以外は対応不可</t>
    <rPh sb="1" eb="2">
      <t>ガツ</t>
    </rPh>
    <rPh sb="4" eb="5">
      <t>ガツ</t>
    </rPh>
    <rPh sb="10" eb="11">
      <t>ガツ</t>
    </rPh>
    <rPh sb="13" eb="14">
      <t>ガツ</t>
    </rPh>
    <rPh sb="15" eb="17">
      <t>イガイ</t>
    </rPh>
    <rPh sb="18" eb="20">
      <t>タイオウ</t>
    </rPh>
    <rPh sb="20" eb="22">
      <t>フカ</t>
    </rPh>
    <phoneticPr fontId="4"/>
  </si>
  <si>
    <t>採用グループ所属の社員を予定</t>
    <rPh sb="0" eb="2">
      <t>サイヨウ</t>
    </rPh>
    <rPh sb="6" eb="8">
      <t>ショゾク</t>
    </rPh>
    <rPh sb="9" eb="11">
      <t>シャイン</t>
    </rPh>
    <rPh sb="12" eb="14">
      <t>ヨテイ</t>
    </rPh>
    <phoneticPr fontId="4"/>
  </si>
  <si>
    <t>ＰＣ、プロジェクター　　　　※オンライン開催の場合は不要</t>
    <rPh sb="20" eb="22">
      <t>カイサイ</t>
    </rPh>
    <rPh sb="23" eb="25">
      <t>バアイ</t>
    </rPh>
    <rPh sb="26" eb="28">
      <t>フヨウ</t>
    </rPh>
    <phoneticPr fontId="4"/>
  </si>
  <si>
    <t>働く意義、社会で求めれれる人材像、当社の仕事内容等</t>
    <rPh sb="0" eb="1">
      <t>ハタラ</t>
    </rPh>
    <rPh sb="2" eb="4">
      <t>イギ</t>
    </rPh>
    <rPh sb="5" eb="7">
      <t>シャカイ</t>
    </rPh>
    <rPh sb="8" eb="9">
      <t>モト</t>
    </rPh>
    <rPh sb="13" eb="16">
      <t>ジンザイゾウ</t>
    </rPh>
    <rPh sb="17" eb="19">
      <t>トウシャ</t>
    </rPh>
    <rPh sb="20" eb="24">
      <t>シゴトナイヨウ</t>
    </rPh>
    <rPh sb="24" eb="25">
      <t>トウ</t>
    </rPh>
    <phoneticPr fontId="4"/>
  </si>
  <si>
    <t>当社及び業界を理解して頂き、メディア業界を志向する学生を増やしたい。
キャリアイメージを描き社会人に求めれれる力を身につけていただきたい。</t>
    <rPh sb="0" eb="2">
      <t>トウシャ</t>
    </rPh>
    <rPh sb="2" eb="3">
      <t>オヨ</t>
    </rPh>
    <rPh sb="4" eb="6">
      <t>ギョウカイ</t>
    </rPh>
    <rPh sb="7" eb="9">
      <t>リカイ</t>
    </rPh>
    <rPh sb="11" eb="12">
      <t>イタダ</t>
    </rPh>
    <rPh sb="18" eb="20">
      <t>ギョウカイ</t>
    </rPh>
    <rPh sb="21" eb="23">
      <t>シコウ</t>
    </rPh>
    <rPh sb="25" eb="27">
      <t>ガクセイ</t>
    </rPh>
    <rPh sb="28" eb="29">
      <t>フ</t>
    </rPh>
    <rPh sb="44" eb="45">
      <t>エガ</t>
    </rPh>
    <rPh sb="46" eb="49">
      <t>シャカイジン</t>
    </rPh>
    <rPh sb="50" eb="51">
      <t>モト</t>
    </rPh>
    <rPh sb="55" eb="56">
      <t>チカラ</t>
    </rPh>
    <rPh sb="57" eb="58">
      <t>ミ</t>
    </rPh>
    <phoneticPr fontId="4"/>
  </si>
  <si>
    <t>（一例です。詳細は大学との打ち合わせで決めます）
1.業界・当社の紹介
2.講師の担当業務など自己紹介
3.仕事のやりがい
4.学生に期待すること　　等</t>
    <rPh sb="1" eb="3">
      <t>イチレイ</t>
    </rPh>
    <rPh sb="6" eb="8">
      <t>ショウサイ</t>
    </rPh>
    <rPh sb="9" eb="11">
      <t>ダイガク</t>
    </rPh>
    <rPh sb="13" eb="14">
      <t>ウ</t>
    </rPh>
    <rPh sb="15" eb="16">
      <t>ア</t>
    </rPh>
    <rPh sb="19" eb="20">
      <t>キ</t>
    </rPh>
    <rPh sb="27" eb="29">
      <t>ギョウカイ</t>
    </rPh>
    <rPh sb="30" eb="32">
      <t>トウシャ</t>
    </rPh>
    <rPh sb="33" eb="35">
      <t>ショウカイ</t>
    </rPh>
    <rPh sb="38" eb="40">
      <t>コウシ</t>
    </rPh>
    <rPh sb="41" eb="43">
      <t>タントウ</t>
    </rPh>
    <rPh sb="43" eb="45">
      <t>ギョウム</t>
    </rPh>
    <rPh sb="47" eb="49">
      <t>ジコ</t>
    </rPh>
    <rPh sb="49" eb="51">
      <t>ショウカイ</t>
    </rPh>
    <rPh sb="54" eb="56">
      <t>シゴト</t>
    </rPh>
    <rPh sb="64" eb="66">
      <t>ガクセイ</t>
    </rPh>
    <rPh sb="67" eb="69">
      <t>キタイ</t>
    </rPh>
    <rPh sb="75" eb="76">
      <t>トウ</t>
    </rPh>
    <phoneticPr fontId="4"/>
  </si>
  <si>
    <t>2016,2017,2021,2022,2023年に実施。2024年10月実施予定</t>
    <rPh sb="24" eb="25">
      <t>ネン</t>
    </rPh>
    <rPh sb="26" eb="28">
      <t>ジッシ</t>
    </rPh>
    <rPh sb="33" eb="34">
      <t>ネン</t>
    </rPh>
    <rPh sb="36" eb="37">
      <t>ガツ</t>
    </rPh>
    <rPh sb="37" eb="41">
      <t>ジッシヨテイ</t>
    </rPh>
    <phoneticPr fontId="4"/>
  </si>
  <si>
    <t>テーマによって人選します。</t>
    <rPh sb="7" eb="9">
      <t>ジンセン</t>
    </rPh>
    <phoneticPr fontId="4"/>
  </si>
  <si>
    <t>大学1～3年生</t>
    <rPh sb="0" eb="2">
      <t>ダイガク</t>
    </rPh>
    <rPh sb="5" eb="7">
      <t>ネンセイ</t>
    </rPh>
    <phoneticPr fontId="4"/>
  </si>
  <si>
    <t>通年可能です.。</t>
    <rPh sb="0" eb="2">
      <t>ツウネン</t>
    </rPh>
    <rPh sb="2" eb="4">
      <t>カノウ</t>
    </rPh>
    <phoneticPr fontId="4"/>
  </si>
  <si>
    <t>出前授業（対面またはオンライン）</t>
    <phoneticPr fontId="3"/>
  </si>
  <si>
    <t>北米、南米、欧州、豪亜、中国、他</t>
    <rPh sb="1" eb="2">
      <t>ベイ</t>
    </rPh>
    <rPh sb="12" eb="14">
      <t>チュウゴク</t>
    </rPh>
    <phoneticPr fontId="4"/>
  </si>
  <si>
    <t>グローバル時代のキャリア形成につながる海外出向経験</t>
    <rPh sb="5" eb="7">
      <t>ジダイ</t>
    </rPh>
    <rPh sb="12" eb="14">
      <t>ケイセイ</t>
    </rPh>
    <rPh sb="19" eb="21">
      <t>カイガイ</t>
    </rPh>
    <rPh sb="21" eb="23">
      <t>シュッコウ</t>
    </rPh>
    <rPh sb="23" eb="25">
      <t>ケイケン</t>
    </rPh>
    <phoneticPr fontId="4"/>
  </si>
  <si>
    <t>キャリア形成につながり、海外出向経験を自己成長の糧にするため、必要な意識・行動、基盤となる知識・能力を、事例紹介を踏まえて理解してもらう。学生時代から準備できることを考えるきっかけとする。</t>
    <rPh sb="4" eb="6">
      <t>ケイセイ</t>
    </rPh>
    <rPh sb="12" eb="14">
      <t>カイガイ</t>
    </rPh>
    <rPh sb="14" eb="16">
      <t>シュッコウ</t>
    </rPh>
    <rPh sb="16" eb="18">
      <t>ケイケン</t>
    </rPh>
    <rPh sb="19" eb="21">
      <t>ジコ</t>
    </rPh>
    <rPh sb="21" eb="23">
      <t>セイチョウ</t>
    </rPh>
    <rPh sb="24" eb="25">
      <t>カテ</t>
    </rPh>
    <rPh sb="31" eb="33">
      <t>ヒツヨウ</t>
    </rPh>
    <rPh sb="34" eb="36">
      <t>イシキ</t>
    </rPh>
    <rPh sb="37" eb="39">
      <t>コウドウ</t>
    </rPh>
    <rPh sb="40" eb="42">
      <t>キバン</t>
    </rPh>
    <rPh sb="45" eb="47">
      <t>チシキ</t>
    </rPh>
    <rPh sb="48" eb="50">
      <t>ノウリョク</t>
    </rPh>
    <rPh sb="52" eb="54">
      <t>ジレイ</t>
    </rPh>
    <rPh sb="54" eb="56">
      <t>ショウカイ</t>
    </rPh>
    <rPh sb="57" eb="58">
      <t>フ</t>
    </rPh>
    <rPh sb="61" eb="63">
      <t>リカイ</t>
    </rPh>
    <rPh sb="69" eb="71">
      <t>ガクセイ</t>
    </rPh>
    <rPh sb="71" eb="73">
      <t>ジダイ</t>
    </rPh>
    <rPh sb="75" eb="77">
      <t>ジュンビ</t>
    </rPh>
    <rPh sb="83" eb="84">
      <t>カンガ</t>
    </rPh>
    <phoneticPr fontId="4"/>
  </si>
  <si>
    <t>講師未定のため、以下は仮のプログラムです。
1．自己紹介、当社紹介
2．グローバル時代のキャリア形成の考え方
3．海外出向経験から得られた学び、養った能力とその活かし方
4．皆さんへのメッセージ（学生時代から養成するべき能力等）</t>
    <rPh sb="0" eb="2">
      <t>コウシ</t>
    </rPh>
    <rPh sb="2" eb="4">
      <t>ミテイ</t>
    </rPh>
    <rPh sb="8" eb="10">
      <t>イカ</t>
    </rPh>
    <rPh sb="11" eb="12">
      <t>カリ</t>
    </rPh>
    <rPh sb="24" eb="26">
      <t>ジコ</t>
    </rPh>
    <rPh sb="26" eb="28">
      <t>ショウカイ</t>
    </rPh>
    <rPh sb="29" eb="31">
      <t>トウシャ</t>
    </rPh>
    <rPh sb="31" eb="33">
      <t>ショウカイ</t>
    </rPh>
    <rPh sb="41" eb="43">
      <t>ジダイ</t>
    </rPh>
    <rPh sb="48" eb="50">
      <t>ケイセイ</t>
    </rPh>
    <rPh sb="51" eb="52">
      <t>カンガ</t>
    </rPh>
    <rPh sb="53" eb="54">
      <t>カタ</t>
    </rPh>
    <rPh sb="57" eb="59">
      <t>カイガイ</t>
    </rPh>
    <rPh sb="59" eb="61">
      <t>シュッコウ</t>
    </rPh>
    <rPh sb="61" eb="63">
      <t>ケイケン</t>
    </rPh>
    <rPh sb="65" eb="66">
      <t>エ</t>
    </rPh>
    <rPh sb="69" eb="70">
      <t>マナ</t>
    </rPh>
    <rPh sb="72" eb="73">
      <t>ヤシナ</t>
    </rPh>
    <rPh sb="75" eb="77">
      <t>ノウリョク</t>
    </rPh>
    <rPh sb="80" eb="81">
      <t>イ</t>
    </rPh>
    <rPh sb="83" eb="84">
      <t>カタ</t>
    </rPh>
    <rPh sb="87" eb="88">
      <t>ミナ</t>
    </rPh>
    <rPh sb="98" eb="100">
      <t>ガクセイ</t>
    </rPh>
    <rPh sb="100" eb="102">
      <t>ジダイ</t>
    </rPh>
    <rPh sb="104" eb="106">
      <t>ヨウセイ</t>
    </rPh>
    <rPh sb="110" eb="112">
      <t>ノウリョク</t>
    </rPh>
    <rPh sb="112" eb="113">
      <t>ナド</t>
    </rPh>
    <phoneticPr fontId="4"/>
  </si>
  <si>
    <t>30-40代の人事部門の海外出向経験者を予定</t>
    <rPh sb="5" eb="6">
      <t>ダイ</t>
    </rPh>
    <rPh sb="12" eb="14">
      <t>カイガイ</t>
    </rPh>
    <rPh sb="14" eb="16">
      <t>シュッコウ</t>
    </rPh>
    <rPh sb="16" eb="19">
      <t>ケイケンシャ</t>
    </rPh>
    <phoneticPr fontId="4"/>
  </si>
  <si>
    <t>・人事部門の海外出向からの帰任者数が年間1名程度のため、年間1回までのオンライン講義とさせて頂きたく、よろしくお願い致します。
・社内調整のため、講義希望日の3ヶ月前までにご連絡願います。</t>
    <phoneticPr fontId="4"/>
  </si>
  <si>
    <t>私のキャリア</t>
    <rPh sb="0" eb="1">
      <t>ワタシ</t>
    </rPh>
    <phoneticPr fontId="4"/>
  </si>
  <si>
    <t>自身の経験を語ります。</t>
    <rPh sb="0" eb="2">
      <t>ジシン</t>
    </rPh>
    <rPh sb="3" eb="5">
      <t>ケイケン</t>
    </rPh>
    <rPh sb="6" eb="7">
      <t>カタ</t>
    </rPh>
    <phoneticPr fontId="4"/>
  </si>
  <si>
    <t>（一例です。詳細は大学との打合せで決定したいと思います）
１．自己紹介
２．業界・当社の紹介
３．私の学生時代
３．私のキャリアについて
４．自己実現のために</t>
    <rPh sb="1" eb="3">
      <t>イチレイ</t>
    </rPh>
    <rPh sb="6" eb="8">
      <t>ショウサイ</t>
    </rPh>
    <rPh sb="9" eb="11">
      <t>ダ</t>
    </rPh>
    <rPh sb="13" eb="15">
      <t>ウチアワ</t>
    </rPh>
    <rPh sb="17" eb="19">
      <t>ケッテイ</t>
    </rPh>
    <rPh sb="23" eb="24">
      <t>オモ</t>
    </rPh>
    <rPh sb="31" eb="33">
      <t>ジコ</t>
    </rPh>
    <rPh sb="33" eb="35">
      <t>ショウカイ</t>
    </rPh>
    <rPh sb="38" eb="40">
      <t>ギョウカイ</t>
    </rPh>
    <rPh sb="41" eb="43">
      <t>トウシャ</t>
    </rPh>
    <rPh sb="44" eb="46">
      <t>ショウカイ</t>
    </rPh>
    <rPh sb="49" eb="50">
      <t>ワタシ</t>
    </rPh>
    <rPh sb="51" eb="55">
      <t>ガクセイジダイ</t>
    </rPh>
    <rPh sb="58" eb="59">
      <t>ワタシ</t>
    </rPh>
    <rPh sb="71" eb="75">
      <t>ジコジツゲン</t>
    </rPh>
    <phoneticPr fontId="4"/>
  </si>
  <si>
    <t>人事　男性　40代</t>
    <rPh sb="0" eb="2">
      <t>ジンジ</t>
    </rPh>
    <rPh sb="3" eb="5">
      <t>ダンセイ</t>
    </rPh>
    <rPh sb="8" eb="9">
      <t>ダイ</t>
    </rPh>
    <phoneticPr fontId="4"/>
  </si>
  <si>
    <t>東海地域</t>
    <rPh sb="0" eb="4">
      <t>トウカイチイキ</t>
    </rPh>
    <phoneticPr fontId="4"/>
  </si>
  <si>
    <t>第一印象とコミュニケーション</t>
    <rPh sb="0" eb="4">
      <t>ダイイチインショウ</t>
    </rPh>
    <phoneticPr fontId="4"/>
  </si>
  <si>
    <t>社会人として求められるコミュニケーションの重要性をご説明します。</t>
    <rPh sb="0" eb="3">
      <t>シャカイジン</t>
    </rPh>
    <rPh sb="6" eb="7">
      <t>モト</t>
    </rPh>
    <rPh sb="21" eb="24">
      <t>ジュウヨウセイ</t>
    </rPh>
    <rPh sb="26" eb="28">
      <t>セツメイ</t>
    </rPh>
    <phoneticPr fontId="4"/>
  </si>
  <si>
    <t xml:space="preserve">（一例です。詳細は大学との打合せで決定したいと思います）
１．自己紹介
２．業界・当社の紹介
３．第一印象
３．直接的コミュニケーション
４．企業に求められる人材とは
</t>
    <rPh sb="1" eb="3">
      <t>イチレイ</t>
    </rPh>
    <rPh sb="6" eb="8">
      <t>ショウサイ</t>
    </rPh>
    <rPh sb="9" eb="11">
      <t>ダ</t>
    </rPh>
    <rPh sb="13" eb="15">
      <t>ウチアワ</t>
    </rPh>
    <rPh sb="17" eb="19">
      <t>ケッテイ</t>
    </rPh>
    <rPh sb="23" eb="24">
      <t>オモ</t>
    </rPh>
    <rPh sb="31" eb="33">
      <t>ジコ</t>
    </rPh>
    <rPh sb="33" eb="35">
      <t>ショウカイ</t>
    </rPh>
    <rPh sb="38" eb="40">
      <t>ギョウカイ</t>
    </rPh>
    <rPh sb="41" eb="43">
      <t>トウシャ</t>
    </rPh>
    <rPh sb="44" eb="46">
      <t>ショウカイ</t>
    </rPh>
    <rPh sb="49" eb="53">
      <t>ダイイチインショウ</t>
    </rPh>
    <rPh sb="56" eb="59">
      <t>チョクセツテキ</t>
    </rPh>
    <rPh sb="71" eb="73">
      <t>キギョウ</t>
    </rPh>
    <rPh sb="74" eb="75">
      <t>モト</t>
    </rPh>
    <rPh sb="79" eb="81">
      <t>ジンザイ</t>
    </rPh>
    <phoneticPr fontId="4"/>
  </si>
  <si>
    <t>眼鏡レンズの社会的価値</t>
    <rPh sb="0" eb="2">
      <t>ガンキョウ</t>
    </rPh>
    <rPh sb="6" eb="9">
      <t>シャカイテキ</t>
    </rPh>
    <rPh sb="9" eb="11">
      <t>カチ</t>
    </rPh>
    <phoneticPr fontId="4"/>
  </si>
  <si>
    <t>眼鏡レンズで社会貢献できることを理解する。</t>
    <rPh sb="0" eb="2">
      <t>ガンキョウ</t>
    </rPh>
    <rPh sb="6" eb="10">
      <t>シャカイコウケン</t>
    </rPh>
    <rPh sb="16" eb="18">
      <t>リカイ</t>
    </rPh>
    <phoneticPr fontId="4"/>
  </si>
  <si>
    <t>（一例です。詳細は大学との打合せで決定したいと思います）
１．自己紹介
２．業界・当社の紹介
３．眼鏡レンズで提供できる社会的価値
４．やりがい
５．アドバイス</t>
    <rPh sb="1" eb="3">
      <t>イチレイ</t>
    </rPh>
    <rPh sb="6" eb="8">
      <t>ショウサイ</t>
    </rPh>
    <rPh sb="9" eb="11">
      <t>ダ</t>
    </rPh>
    <rPh sb="13" eb="15">
      <t>ウチアワ</t>
    </rPh>
    <rPh sb="17" eb="19">
      <t>ケッテイ</t>
    </rPh>
    <rPh sb="23" eb="24">
      <t>オモ</t>
    </rPh>
    <rPh sb="31" eb="33">
      <t>ジコ</t>
    </rPh>
    <rPh sb="33" eb="35">
      <t>ショウカイ</t>
    </rPh>
    <rPh sb="38" eb="40">
      <t>ギョウカイ</t>
    </rPh>
    <rPh sb="41" eb="43">
      <t>トウシャ</t>
    </rPh>
    <rPh sb="44" eb="46">
      <t>ショウカイ</t>
    </rPh>
    <rPh sb="49" eb="51">
      <t>ガンキョウ</t>
    </rPh>
    <rPh sb="55" eb="57">
      <t>テイキョウ</t>
    </rPh>
    <rPh sb="60" eb="63">
      <t>シャカイテキ</t>
    </rPh>
    <rPh sb="63" eb="65">
      <t>カチ</t>
    </rPh>
    <phoneticPr fontId="4"/>
  </si>
  <si>
    <t>採用選考のポイント</t>
    <rPh sb="0" eb="4">
      <t>サイヨウセンコウ</t>
    </rPh>
    <phoneticPr fontId="4"/>
  </si>
  <si>
    <t>就職活動におけるノウハウをお教えします。</t>
    <rPh sb="0" eb="4">
      <t>シュウショクカツドウ</t>
    </rPh>
    <rPh sb="14" eb="15">
      <t>オシ</t>
    </rPh>
    <phoneticPr fontId="4"/>
  </si>
  <si>
    <t>（一例です。詳細は大学との打合せで決定したいと思います）
会社選びから就職活動の手法、面接における準備とポイントをお教えします。</t>
    <rPh sb="1" eb="3">
      <t>イチレイ</t>
    </rPh>
    <rPh sb="6" eb="8">
      <t>ショウサイ</t>
    </rPh>
    <rPh sb="9" eb="11">
      <t>ダ</t>
    </rPh>
    <rPh sb="13" eb="15">
      <t>ウチアワ</t>
    </rPh>
    <rPh sb="17" eb="19">
      <t>ケッテイ</t>
    </rPh>
    <rPh sb="23" eb="24">
      <t>オモ</t>
    </rPh>
    <rPh sb="29" eb="31">
      <t>カイシャ</t>
    </rPh>
    <rPh sb="31" eb="32">
      <t>エラ</t>
    </rPh>
    <rPh sb="35" eb="37">
      <t>シュウショク</t>
    </rPh>
    <rPh sb="37" eb="39">
      <t>カツドウ</t>
    </rPh>
    <rPh sb="40" eb="42">
      <t>シュホウ</t>
    </rPh>
    <rPh sb="43" eb="45">
      <t>メンセツ</t>
    </rPh>
    <rPh sb="49" eb="51">
      <t>ジュンビ</t>
    </rPh>
    <rPh sb="58" eb="59">
      <t>オシ</t>
    </rPh>
    <phoneticPr fontId="4"/>
  </si>
  <si>
    <t>経営理念と人事制度</t>
    <rPh sb="0" eb="2">
      <t>ケイエイ</t>
    </rPh>
    <rPh sb="2" eb="4">
      <t>リネン</t>
    </rPh>
    <rPh sb="5" eb="9">
      <t>ジンジセイド</t>
    </rPh>
    <phoneticPr fontId="4"/>
  </si>
  <si>
    <t>当社の人材育成の仕組みをお教えします。</t>
    <rPh sb="0" eb="2">
      <t>トウシャ</t>
    </rPh>
    <rPh sb="3" eb="5">
      <t>ジンザイ</t>
    </rPh>
    <rPh sb="5" eb="7">
      <t>イクセイ</t>
    </rPh>
    <rPh sb="8" eb="10">
      <t>シク</t>
    </rPh>
    <rPh sb="13" eb="14">
      <t>オシ</t>
    </rPh>
    <phoneticPr fontId="4"/>
  </si>
  <si>
    <t>（一例です。詳細は大学との打合せで決定したいと思います）
１．自己紹介
２．業界・当社の紹介
３．経営理念
４．人事制度
５．教育システム</t>
    <rPh sb="1" eb="3">
      <t>イチレイ</t>
    </rPh>
    <rPh sb="6" eb="8">
      <t>ショウサイ</t>
    </rPh>
    <rPh sb="9" eb="11">
      <t>ダ</t>
    </rPh>
    <rPh sb="13" eb="15">
      <t>ウチアワ</t>
    </rPh>
    <rPh sb="17" eb="19">
      <t>ケッテイ</t>
    </rPh>
    <rPh sb="23" eb="24">
      <t>オモ</t>
    </rPh>
    <rPh sb="31" eb="33">
      <t>ジコ</t>
    </rPh>
    <rPh sb="33" eb="35">
      <t>ショウカイ</t>
    </rPh>
    <rPh sb="38" eb="40">
      <t>ギョウカイ</t>
    </rPh>
    <rPh sb="41" eb="43">
      <t>トウシャ</t>
    </rPh>
    <rPh sb="44" eb="46">
      <t>ショウカイ</t>
    </rPh>
    <rPh sb="49" eb="53">
      <t>ケイエイリネン</t>
    </rPh>
    <rPh sb="56" eb="60">
      <t>ジンジセイド</t>
    </rPh>
    <rPh sb="63" eb="65">
      <t>キョウイク</t>
    </rPh>
    <phoneticPr fontId="4"/>
  </si>
  <si>
    <t>非該当</t>
    <rPh sb="0" eb="3">
      <t>ヒガイトウ</t>
    </rPh>
    <phoneticPr fontId="4"/>
  </si>
  <si>
    <t>地方創生・地域活性化</t>
    <rPh sb="0" eb="2">
      <t>チホウ</t>
    </rPh>
    <rPh sb="2" eb="4">
      <t>ソウセイ</t>
    </rPh>
    <rPh sb="5" eb="7">
      <t>チイキ</t>
    </rPh>
    <rPh sb="7" eb="10">
      <t>カッセイカ</t>
    </rPh>
    <phoneticPr fontId="47"/>
  </si>
  <si>
    <t>地域金融機関が地方創生・地域活性化に取組む意義と内容</t>
    <rPh sb="0" eb="2">
      <t>チイキ</t>
    </rPh>
    <rPh sb="2" eb="4">
      <t>キンユウ</t>
    </rPh>
    <rPh sb="4" eb="6">
      <t>キカン</t>
    </rPh>
    <rPh sb="7" eb="9">
      <t>チホウ</t>
    </rPh>
    <rPh sb="9" eb="11">
      <t>ソウセイ</t>
    </rPh>
    <rPh sb="12" eb="14">
      <t>チイキ</t>
    </rPh>
    <rPh sb="14" eb="17">
      <t>カッセイカ</t>
    </rPh>
    <rPh sb="18" eb="20">
      <t>トリク</t>
    </rPh>
    <rPh sb="21" eb="23">
      <t>イギ</t>
    </rPh>
    <rPh sb="24" eb="26">
      <t>ナイヨウ</t>
    </rPh>
    <phoneticPr fontId="47"/>
  </si>
  <si>
    <t>１．自己紹介
２．地域金融機関が地方創生・地域活性化に取組む意義
３．取組み内容（地場産業・中心市街地・観光振興、産学官連携、中小企業支援等）</t>
    <rPh sb="2" eb="4">
      <t>ジコ</t>
    </rPh>
    <rPh sb="4" eb="6">
      <t>ショウカイ</t>
    </rPh>
    <rPh sb="9" eb="11">
      <t>チイキ</t>
    </rPh>
    <rPh sb="11" eb="13">
      <t>キンユウ</t>
    </rPh>
    <rPh sb="13" eb="15">
      <t>キカン</t>
    </rPh>
    <rPh sb="16" eb="18">
      <t>チホウ</t>
    </rPh>
    <rPh sb="18" eb="20">
      <t>ソウセイ</t>
    </rPh>
    <rPh sb="21" eb="23">
      <t>チイキ</t>
    </rPh>
    <rPh sb="23" eb="26">
      <t>カッセイカ</t>
    </rPh>
    <rPh sb="27" eb="29">
      <t>トリク</t>
    </rPh>
    <rPh sb="30" eb="32">
      <t>イギ</t>
    </rPh>
    <rPh sb="35" eb="37">
      <t>トリク</t>
    </rPh>
    <rPh sb="38" eb="40">
      <t>ナイヨウ</t>
    </rPh>
    <rPh sb="41" eb="43">
      <t>ジバ</t>
    </rPh>
    <rPh sb="43" eb="45">
      <t>サンギョウ</t>
    </rPh>
    <rPh sb="46" eb="48">
      <t>チュウシン</t>
    </rPh>
    <rPh sb="48" eb="51">
      <t>シガイチ</t>
    </rPh>
    <rPh sb="52" eb="54">
      <t>カンコウ</t>
    </rPh>
    <rPh sb="54" eb="56">
      <t>シンコウ</t>
    </rPh>
    <rPh sb="57" eb="60">
      <t>サンガクカン</t>
    </rPh>
    <rPh sb="60" eb="62">
      <t>レンケイ</t>
    </rPh>
    <rPh sb="63" eb="65">
      <t>チュウショウ</t>
    </rPh>
    <rPh sb="65" eb="67">
      <t>キギョウ</t>
    </rPh>
    <rPh sb="67" eb="69">
      <t>シエン</t>
    </rPh>
    <rPh sb="69" eb="70">
      <t>トウ</t>
    </rPh>
    <phoneticPr fontId="47"/>
  </si>
  <si>
    <t>日本語</t>
    <rPh sb="0" eb="3">
      <t>ニホンゴ</t>
    </rPh>
    <phoneticPr fontId="47"/>
  </si>
  <si>
    <t>南山大学、日本福祉大学、中京学院大学、多治見西高校</t>
    <rPh sb="0" eb="4">
      <t>ナンザンダイガク</t>
    </rPh>
    <rPh sb="5" eb="7">
      <t>ニホン</t>
    </rPh>
    <rPh sb="7" eb="9">
      <t>フクシ</t>
    </rPh>
    <rPh sb="9" eb="11">
      <t>ダイガク</t>
    </rPh>
    <rPh sb="12" eb="18">
      <t>チュウキョウガクインダイガク</t>
    </rPh>
    <rPh sb="19" eb="22">
      <t>タジミ</t>
    </rPh>
    <rPh sb="22" eb="23">
      <t>ニシ</t>
    </rPh>
    <rPh sb="23" eb="25">
      <t>コウコウ</t>
    </rPh>
    <phoneticPr fontId="47"/>
  </si>
  <si>
    <t>エリアサポート課、男性、40代</t>
    <rPh sb="7" eb="8">
      <t>カ</t>
    </rPh>
    <rPh sb="9" eb="11">
      <t>ダンセイ</t>
    </rPh>
    <rPh sb="14" eb="15">
      <t>ダイ</t>
    </rPh>
    <phoneticPr fontId="47"/>
  </si>
  <si>
    <t>学年は問いません。</t>
    <rPh sb="0" eb="2">
      <t>ガクネン</t>
    </rPh>
    <rPh sb="3" eb="4">
      <t>ト</t>
    </rPh>
    <phoneticPr fontId="47"/>
  </si>
  <si>
    <t>名古屋近郊を希望いたします。</t>
    <rPh sb="0" eb="3">
      <t>ナゴヤ</t>
    </rPh>
    <rPh sb="3" eb="5">
      <t>キンコウ</t>
    </rPh>
    <rPh sb="6" eb="8">
      <t>キボウ</t>
    </rPh>
    <phoneticPr fontId="47"/>
  </si>
  <si>
    <t>通年</t>
    <rPh sb="0" eb="2">
      <t>ツウネン</t>
    </rPh>
    <phoneticPr fontId="47"/>
  </si>
  <si>
    <t>応相談</t>
    <rPh sb="0" eb="3">
      <t>オウソウダン</t>
    </rPh>
    <phoneticPr fontId="48"/>
  </si>
  <si>
    <t>社内調整のため、講義希望日の2ヶ月前位までに連絡頂きたい。</t>
    <rPh sb="18" eb="19">
      <t>クライ</t>
    </rPh>
    <phoneticPr fontId="4"/>
  </si>
  <si>
    <t>オーストラリア、シンガポール</t>
  </si>
  <si>
    <t>・工場所在地 ： 愛知県常滑市
・見学コース ： 衛生陶器の製造ライン
・所要時間 ： 約90分</t>
    <rPh sb="1" eb="3">
      <t>コウジョウ</t>
    </rPh>
    <rPh sb="3" eb="6">
      <t>ショザイチ</t>
    </rPh>
    <rPh sb="17" eb="19">
      <t>ケンガク</t>
    </rPh>
    <rPh sb="37" eb="39">
      <t>ショヨウ</t>
    </rPh>
    <rPh sb="39" eb="41">
      <t>ジカン</t>
    </rPh>
    <rPh sb="44" eb="45">
      <t>ヤク</t>
    </rPh>
    <rPh sb="47" eb="48">
      <t>フン</t>
    </rPh>
    <phoneticPr fontId="4"/>
  </si>
  <si>
    <t>見学可能日時：月曜日、火曜日、木曜日（月末月初、年末年始、工場イベント時を除く）
時間：腰かけ便器、洗面器等の製造工程見学　約90分
見学人数：5名～20名まで</t>
    <rPh sb="0" eb="2">
      <t>ケンガク</t>
    </rPh>
    <rPh sb="2" eb="4">
      <t>カノウ</t>
    </rPh>
    <rPh sb="4" eb="6">
      <t>ニチジ</t>
    </rPh>
    <rPh sb="7" eb="10">
      <t>ゲツヨウビ</t>
    </rPh>
    <rPh sb="11" eb="14">
      <t>カヨウビ</t>
    </rPh>
    <rPh sb="15" eb="18">
      <t>モクヨウビ</t>
    </rPh>
    <rPh sb="19" eb="21">
      <t>ゲツマツ</t>
    </rPh>
    <rPh sb="21" eb="23">
      <t>ゲッショ</t>
    </rPh>
    <rPh sb="24" eb="28">
      <t>ネンマツネンシ</t>
    </rPh>
    <rPh sb="29" eb="31">
      <t>コウジョウ</t>
    </rPh>
    <rPh sb="35" eb="36">
      <t>ジ</t>
    </rPh>
    <rPh sb="37" eb="38">
      <t>ノゾ</t>
    </rPh>
    <rPh sb="41" eb="43">
      <t>ジカン</t>
    </rPh>
    <rPh sb="44" eb="45">
      <t>コシ</t>
    </rPh>
    <rPh sb="47" eb="49">
      <t>ベンキ</t>
    </rPh>
    <rPh sb="50" eb="54">
      <t>センメンキトウ</t>
    </rPh>
    <rPh sb="55" eb="59">
      <t>セイゾウコウテイ</t>
    </rPh>
    <rPh sb="59" eb="61">
      <t>ケンガク</t>
    </rPh>
    <rPh sb="62" eb="63">
      <t>ヤク</t>
    </rPh>
    <rPh sb="65" eb="66">
      <t>フン</t>
    </rPh>
    <rPh sb="67" eb="71">
      <t>ケンガクニンズウ</t>
    </rPh>
    <rPh sb="73" eb="74">
      <t>メイ</t>
    </rPh>
    <rPh sb="77" eb="78">
      <t>メイ</t>
    </rPh>
    <phoneticPr fontId="4"/>
  </si>
  <si>
    <t>中部大学建築学部の講義で、セミナーを開催（年1回）実績あり</t>
    <rPh sb="0" eb="2">
      <t>チュウブ</t>
    </rPh>
    <rPh sb="2" eb="4">
      <t>ダイガク</t>
    </rPh>
    <rPh sb="21" eb="22">
      <t>ネン</t>
    </rPh>
    <rPh sb="23" eb="24">
      <t>カイ</t>
    </rPh>
    <rPh sb="25" eb="27">
      <t>ジッセキ</t>
    </rPh>
    <phoneticPr fontId="4"/>
  </si>
  <si>
    <t>講師から一方的に話すのではなく、学生との対話の時間を多く設けたいと考えています。</t>
    <phoneticPr fontId="3"/>
  </si>
  <si>
    <t>持続可能な観光地づくりの体制整備・インバウンド回復に向けて、日本全国でトイレでのおもてなしが求められています。外国人観光客を受け入れるたに必要な環境整備について、グローバルな視点で水まわり配慮の取り組みを知っていただきたい。</t>
    <rPh sb="0" eb="4">
      <t>ジゾクカノウ</t>
    </rPh>
    <rPh sb="5" eb="8">
      <t>カンコウチ</t>
    </rPh>
    <rPh sb="12" eb="16">
      <t>タイセイセイビ</t>
    </rPh>
    <rPh sb="23" eb="25">
      <t>カイフク</t>
    </rPh>
    <rPh sb="55" eb="57">
      <t>ガイコク</t>
    </rPh>
    <rPh sb="57" eb="58">
      <t>ジン</t>
    </rPh>
    <rPh sb="72" eb="74">
      <t>カンキョウ</t>
    </rPh>
    <rPh sb="94" eb="96">
      <t>ハイリョ</t>
    </rPh>
    <rPh sb="97" eb="98">
      <t>ト</t>
    </rPh>
    <rPh sb="99" eb="100">
      <t>ク</t>
    </rPh>
    <rPh sb="102" eb="103">
      <t>シ</t>
    </rPh>
    <phoneticPr fontId="4"/>
  </si>
  <si>
    <t>性の多様性に配慮したパブリックトイレのご提案</t>
    <rPh sb="0" eb="1">
      <t>セイ</t>
    </rPh>
    <rPh sb="2" eb="5">
      <t>タヨウセイ</t>
    </rPh>
    <rPh sb="6" eb="8">
      <t>ハイリョ</t>
    </rPh>
    <rPh sb="20" eb="22">
      <t>テイアン</t>
    </rPh>
    <phoneticPr fontId="4"/>
  </si>
  <si>
    <t>ここ数年、世界で性的マイノリティに関する取り組みが盛んになり、トイレ問題がニュースやネットで話題になっています。TOTOでは当事者や専門家へのヒアリングを実施し、どんな悩みや苦労を抱えているのかを、お伺いしました。
当事者の声とともに、配慮案をご紹介します。</t>
    <phoneticPr fontId="4"/>
  </si>
  <si>
    <t>※詳細は大学との打合せで決定したいと思います。
・社会背景
・性的マイノリティ当事者へのヒアリングデータ
・パブリックトイレにおける配慮案
・質疑応答など</t>
    <rPh sb="31" eb="33">
      <t>セイテキ</t>
    </rPh>
    <rPh sb="39" eb="42">
      <t>トウジシャ</t>
    </rPh>
    <rPh sb="66" eb="69">
      <t>ハイリョアン</t>
    </rPh>
    <phoneticPr fontId="4"/>
  </si>
  <si>
    <t>米国、ブラジル、スウェーデン、フランス、イタリア、インド、中国、インドネシア等多数</t>
    <rPh sb="0" eb="2">
      <t>ベイコク</t>
    </rPh>
    <rPh sb="29" eb="31">
      <t>チュウゴク</t>
    </rPh>
    <rPh sb="38" eb="39">
      <t>トウ</t>
    </rPh>
    <rPh sb="39" eb="41">
      <t>タスウ</t>
    </rPh>
    <phoneticPr fontId="4"/>
  </si>
  <si>
    <t>問わず</t>
    <rPh sb="0" eb="1">
      <t>ト</t>
    </rPh>
    <phoneticPr fontId="4"/>
  </si>
  <si>
    <t>事前の確認による</t>
    <rPh sb="0" eb="2">
      <t>ジゼン</t>
    </rPh>
    <rPh sb="3" eb="5">
      <t>カクニン</t>
    </rPh>
    <phoneticPr fontId="4"/>
  </si>
  <si>
    <t>PC/プロジェクター</t>
    <phoneticPr fontId="4"/>
  </si>
  <si>
    <t>３ヶ月程度まえからの日程調整、内容すり合わせが必要</t>
    <rPh sb="2" eb="3">
      <t>ゲツ</t>
    </rPh>
    <rPh sb="3" eb="5">
      <t>テイド</t>
    </rPh>
    <rPh sb="10" eb="12">
      <t>ニッテイ</t>
    </rPh>
    <rPh sb="12" eb="14">
      <t>チョウセイ</t>
    </rPh>
    <rPh sb="15" eb="17">
      <t>ナイヨウ</t>
    </rPh>
    <rPh sb="19" eb="20">
      <t>ア</t>
    </rPh>
    <rPh sb="23" eb="25">
      <t>ヒツヨウ</t>
    </rPh>
    <phoneticPr fontId="4"/>
  </si>
  <si>
    <t>海外90か国以上</t>
    <phoneticPr fontId="4"/>
  </si>
  <si>
    <t>異文化コミュニケーション</t>
  </si>
  <si>
    <t>グローバル化が進む中、国籍、文化背景の異なる人たちとのコミュニケーションにおいて心掛けるべきこと、大切なのは言語だけでないということ。</t>
  </si>
  <si>
    <t>1.世界の共通言語とは
2.異文化を理解するための3つの（技術的、文化的、心理的）壁
3.グループワーク：技術的壁を知る
4.文化的壁を知る
5.グループワーク：心理的壁を知る
6.今後に向けて</t>
  </si>
  <si>
    <t>愛知大学、名古屋市立大学</t>
    <rPh sb="0" eb="2">
      <t>アイチ</t>
    </rPh>
    <rPh sb="2" eb="4">
      <t>ダイガク</t>
    </rPh>
    <rPh sb="5" eb="10">
      <t>ナゴヤシリツ</t>
    </rPh>
    <rPh sb="10" eb="12">
      <t>ダイガク</t>
    </rPh>
    <phoneticPr fontId="4"/>
  </si>
  <si>
    <t>組織・人財開発部、男性、20代</t>
    <rPh sb="0" eb="2">
      <t>ソシキ</t>
    </rPh>
    <rPh sb="3" eb="7">
      <t>ジンザイカイハツ</t>
    </rPh>
    <rPh sb="7" eb="8">
      <t>ブ</t>
    </rPh>
    <rPh sb="9" eb="11">
      <t>ダンセイ</t>
    </rPh>
    <rPh sb="14" eb="15">
      <t>ダイ</t>
    </rPh>
    <phoneticPr fontId="4"/>
  </si>
  <si>
    <t>問いません。</t>
  </si>
  <si>
    <t>別途ご相談ください。</t>
  </si>
  <si>
    <t>PC、プロジェクター、マイク、クリッカー　等</t>
  </si>
  <si>
    <t>社内調整の為、講義希望日3か月前までにはご連絡をいただけますと幸いです。</t>
  </si>
  <si>
    <t>アメリカ、カナダ、中国、インド、インドネシア、メキシコ、他</t>
    <rPh sb="9" eb="11">
      <t>チュウゴク</t>
    </rPh>
    <rPh sb="28" eb="29">
      <t>タ</t>
    </rPh>
    <phoneticPr fontId="4"/>
  </si>
  <si>
    <t>２年生対象就職ガイダンス「人事担当者による『企業が求める人材』」</t>
    <rPh sb="1" eb="2">
      <t>ネン</t>
    </rPh>
    <rPh sb="2" eb="3">
      <t>セイ</t>
    </rPh>
    <rPh sb="3" eb="5">
      <t>タイショウ</t>
    </rPh>
    <rPh sb="5" eb="7">
      <t>シュウショク</t>
    </rPh>
    <rPh sb="13" eb="15">
      <t>ジンジ</t>
    </rPh>
    <rPh sb="15" eb="18">
      <t>タントウシャ</t>
    </rPh>
    <rPh sb="22" eb="24">
      <t>キギョウ</t>
    </rPh>
    <rPh sb="25" eb="26">
      <t>モト</t>
    </rPh>
    <rPh sb="28" eb="30">
      <t>ジンザイ</t>
    </rPh>
    <phoneticPr fontId="4"/>
  </si>
  <si>
    <t>企業が求める人材像と活躍する人財</t>
    <rPh sb="0" eb="2">
      <t>キギョウ</t>
    </rPh>
    <rPh sb="3" eb="4">
      <t>モト</t>
    </rPh>
    <rPh sb="6" eb="8">
      <t>ジンザイ</t>
    </rPh>
    <rPh sb="8" eb="9">
      <t>ゾウ</t>
    </rPh>
    <rPh sb="10" eb="12">
      <t>カツヤク</t>
    </rPh>
    <rPh sb="14" eb="16">
      <t>ジンザイ</t>
    </rPh>
    <phoneticPr fontId="4"/>
  </si>
  <si>
    <t>（案）
1.　講師自己紹介
2.　業界・当社の紹介
3.　選考から採用までの流れ
4.　求める人材像とそれに関する面接官からの質問
5.　選考までに準備することと社会人になるために準備すること</t>
    <rPh sb="1" eb="2">
      <t>アン</t>
    </rPh>
    <rPh sb="7" eb="9">
      <t>コウシ</t>
    </rPh>
    <rPh sb="9" eb="11">
      <t>ジコ</t>
    </rPh>
    <rPh sb="11" eb="13">
      <t>ショウカイ</t>
    </rPh>
    <rPh sb="17" eb="19">
      <t>ギョウカイ</t>
    </rPh>
    <rPh sb="20" eb="22">
      <t>トウシャ</t>
    </rPh>
    <rPh sb="23" eb="25">
      <t>ショウカイ</t>
    </rPh>
    <rPh sb="29" eb="31">
      <t>センコウ</t>
    </rPh>
    <rPh sb="33" eb="35">
      <t>サイヨウ</t>
    </rPh>
    <rPh sb="38" eb="39">
      <t>ナガ</t>
    </rPh>
    <rPh sb="44" eb="45">
      <t>モト</t>
    </rPh>
    <rPh sb="47" eb="49">
      <t>ジンザイ</t>
    </rPh>
    <rPh sb="49" eb="50">
      <t>ゾウ</t>
    </rPh>
    <rPh sb="54" eb="55">
      <t>カン</t>
    </rPh>
    <rPh sb="57" eb="60">
      <t>メンセツカン</t>
    </rPh>
    <rPh sb="63" eb="65">
      <t>シツモン</t>
    </rPh>
    <rPh sb="69" eb="71">
      <t>センコウ</t>
    </rPh>
    <rPh sb="74" eb="76">
      <t>ジュンビ</t>
    </rPh>
    <rPh sb="81" eb="83">
      <t>シャカイ</t>
    </rPh>
    <rPh sb="83" eb="84">
      <t>ジン</t>
    </rPh>
    <rPh sb="90" eb="92">
      <t>ジュンビ</t>
    </rPh>
    <phoneticPr fontId="4"/>
  </si>
  <si>
    <t>出前授業　　状況によりWEB</t>
    <rPh sb="6" eb="8">
      <t>ジョウキョウ</t>
    </rPh>
    <phoneticPr fontId="4"/>
  </si>
  <si>
    <t>人事総務部　基幹職・管理職・GL</t>
    <rPh sb="0" eb="2">
      <t>ジンジ</t>
    </rPh>
    <rPh sb="2" eb="4">
      <t>ソウム</t>
    </rPh>
    <rPh sb="4" eb="5">
      <t>ブ</t>
    </rPh>
    <rPh sb="6" eb="8">
      <t>キカン</t>
    </rPh>
    <rPh sb="8" eb="9">
      <t>ショク</t>
    </rPh>
    <rPh sb="10" eb="12">
      <t>カンリ</t>
    </rPh>
    <rPh sb="12" eb="13">
      <t>ショク</t>
    </rPh>
    <phoneticPr fontId="4"/>
  </si>
  <si>
    <t>２．３年</t>
    <rPh sb="3" eb="4">
      <t>ネン</t>
    </rPh>
    <phoneticPr fontId="4"/>
  </si>
  <si>
    <t>愛知、岐阜、三重、静岡、長野、富山、福井、</t>
    <rPh sb="0" eb="2">
      <t>アイチ</t>
    </rPh>
    <rPh sb="3" eb="5">
      <t>ギフ</t>
    </rPh>
    <rPh sb="6" eb="8">
      <t>ミエ</t>
    </rPh>
    <rPh sb="9" eb="11">
      <t>シズオカ</t>
    </rPh>
    <rPh sb="12" eb="14">
      <t>ナガノ</t>
    </rPh>
    <rPh sb="15" eb="17">
      <t>トヤマ</t>
    </rPh>
    <rPh sb="18" eb="20">
      <t>フクイ</t>
    </rPh>
    <phoneticPr fontId="4"/>
  </si>
  <si>
    <t>3.4.6.9月は不可</t>
    <rPh sb="7" eb="8">
      <t>ガツ</t>
    </rPh>
    <rPh sb="9" eb="11">
      <t>フカ</t>
    </rPh>
    <phoneticPr fontId="4"/>
  </si>
  <si>
    <t>名古屋大学</t>
    <rPh sb="0" eb="3">
      <t>ナゴヤ</t>
    </rPh>
    <rPh sb="3" eb="5">
      <t>ダイガク</t>
    </rPh>
    <phoneticPr fontId="4"/>
  </si>
  <si>
    <t>毎年、名古屋支社長が実施。</t>
    <phoneticPr fontId="3"/>
  </si>
  <si>
    <t>社会人に学ぶキャリアデザイン</t>
    <phoneticPr fontId="4"/>
  </si>
  <si>
    <t>適切な企業理解と職業観、勤労観、キャリア意識の醸成</t>
    <phoneticPr fontId="4"/>
  </si>
  <si>
    <t>講師自身のこれまでの「キャリア・就職・仕事」や「結婚・出産・育児」等
について考えてきたことやその経験談、これから社会に巣立つ学生へ
のアドバイス等を伝える。</t>
    <rPh sb="75" eb="76">
      <t>ツタ</t>
    </rPh>
    <phoneticPr fontId="4"/>
  </si>
  <si>
    <t>1年</t>
    <rPh sb="1" eb="2">
      <t>ネン</t>
    </rPh>
    <phoneticPr fontId="4"/>
  </si>
  <si>
    <t>10～11月</t>
    <rPh sb="5" eb="6">
      <t>ガツ</t>
    </rPh>
    <phoneticPr fontId="4"/>
  </si>
  <si>
    <t>ソウル、ハノイ、シンガポール、ドバイ、モスクワ、バルセロナ、上海、北京、大連</t>
    <rPh sb="30" eb="32">
      <t>シャンハイ</t>
    </rPh>
    <rPh sb="33" eb="35">
      <t>ペキン</t>
    </rPh>
    <rPh sb="36" eb="38">
      <t>ダイレン</t>
    </rPh>
    <phoneticPr fontId="4"/>
  </si>
  <si>
    <t>地域は問いません</t>
    <rPh sb="0" eb="2">
      <t>チイキ</t>
    </rPh>
    <rPh sb="3" eb="4">
      <t>ト</t>
    </rPh>
    <phoneticPr fontId="4"/>
  </si>
  <si>
    <t>通年可能ですが、事前の日程調整をお願いします</t>
    <rPh sb="0" eb="2">
      <t>ツウネン</t>
    </rPh>
    <rPh sb="2" eb="4">
      <t>カノウ</t>
    </rPh>
    <rPh sb="8" eb="10">
      <t>ジゼン</t>
    </rPh>
    <rPh sb="11" eb="13">
      <t>ニッテイ</t>
    </rPh>
    <rPh sb="13" eb="15">
      <t>チョウセイ</t>
    </rPh>
    <rPh sb="17" eb="18">
      <t>ネガ</t>
    </rPh>
    <phoneticPr fontId="4"/>
  </si>
  <si>
    <t>プロジェクター及びスクリーン</t>
    <rPh sb="7" eb="8">
      <t>オヨ</t>
    </rPh>
    <phoneticPr fontId="4"/>
  </si>
  <si>
    <t>社内調整のため、講義希望日の3か月程度前までにご連絡をお願いします</t>
    <rPh sb="0" eb="2">
      <t>シャナイ</t>
    </rPh>
    <rPh sb="2" eb="4">
      <t>チョウセイ</t>
    </rPh>
    <rPh sb="8" eb="10">
      <t>コウギ</t>
    </rPh>
    <rPh sb="10" eb="12">
      <t>キボウ</t>
    </rPh>
    <rPh sb="12" eb="13">
      <t>ヒ</t>
    </rPh>
    <rPh sb="16" eb="17">
      <t>ゲツ</t>
    </rPh>
    <rPh sb="17" eb="19">
      <t>テイド</t>
    </rPh>
    <rPh sb="19" eb="20">
      <t>マエ</t>
    </rPh>
    <rPh sb="24" eb="26">
      <t>レンラク</t>
    </rPh>
    <rPh sb="28" eb="29">
      <t>ネガ</t>
    </rPh>
    <phoneticPr fontId="4"/>
  </si>
  <si>
    <t>米国、メキシコ、ブラジル、中国、タイ、インドネシア、欧州等</t>
    <rPh sb="0" eb="2">
      <t>ベイコク</t>
    </rPh>
    <rPh sb="13" eb="15">
      <t>チュウゴク</t>
    </rPh>
    <rPh sb="26" eb="28">
      <t>オウシュウ</t>
    </rPh>
    <rPh sb="28" eb="29">
      <t>トウ</t>
    </rPh>
    <phoneticPr fontId="4"/>
  </si>
  <si>
    <t>人事部門で対応する予定。</t>
    <rPh sb="0" eb="2">
      <t>ジンジ</t>
    </rPh>
    <rPh sb="2" eb="4">
      <t>ブモン</t>
    </rPh>
    <rPh sb="5" eb="7">
      <t>タイオウ</t>
    </rPh>
    <rPh sb="9" eb="11">
      <t>ヨテイ</t>
    </rPh>
    <phoneticPr fontId="4"/>
  </si>
  <si>
    <t>通年（可能ならば、3-5月の採用期間を避けていただきたいです。）</t>
    <rPh sb="0" eb="2">
      <t>ツウネン</t>
    </rPh>
    <rPh sb="3" eb="5">
      <t>カノウ</t>
    </rPh>
    <rPh sb="12" eb="13">
      <t>ガツ</t>
    </rPh>
    <rPh sb="14" eb="16">
      <t>サイヨウ</t>
    </rPh>
    <rPh sb="16" eb="18">
      <t>キカン</t>
    </rPh>
    <rPh sb="19" eb="20">
      <t>サ</t>
    </rPh>
    <phoneticPr fontId="4"/>
  </si>
  <si>
    <t>こちらで準備いたします。</t>
    <rPh sb="4" eb="6">
      <t>ジュンビ</t>
    </rPh>
    <phoneticPr fontId="4"/>
  </si>
  <si>
    <t>当社のものづくり、及びグローバル展開について</t>
    <phoneticPr fontId="3"/>
  </si>
  <si>
    <t>人事部門による講義を予定</t>
    <phoneticPr fontId="3"/>
  </si>
  <si>
    <t>当社のものづくり、及びグローバル展開について</t>
    <rPh sb="0" eb="2">
      <t>トウシャ</t>
    </rPh>
    <rPh sb="9" eb="10">
      <t>オヨ</t>
    </rPh>
    <rPh sb="16" eb="18">
      <t>テンカイ</t>
    </rPh>
    <phoneticPr fontId="4"/>
  </si>
  <si>
    <t>人事部門による講義を予定</t>
    <rPh sb="0" eb="4">
      <t>ジンジブモン</t>
    </rPh>
    <rPh sb="7" eb="9">
      <t>コウギ</t>
    </rPh>
    <rPh sb="10" eb="12">
      <t>ヨテイ</t>
    </rPh>
    <phoneticPr fontId="4"/>
  </si>
  <si>
    <t>米国、欧州、アジア・太平洋地域</t>
    <rPh sb="0" eb="2">
      <t>ベイコク</t>
    </rPh>
    <rPh sb="3" eb="5">
      <t>オウシュウ</t>
    </rPh>
    <rPh sb="10" eb="13">
      <t>タイヘイヨウ</t>
    </rPh>
    <rPh sb="13" eb="15">
      <t>チイキ</t>
    </rPh>
    <phoneticPr fontId="4"/>
  </si>
  <si>
    <t>ライフイベントは人ぞれぞれ、働き方や考え方も人それぞれです。さまざまな人の経験談をお伝えし、自分なりのワークライフバランスを考えるきっかけにしたいと思います。</t>
    <rPh sb="8" eb="9">
      <t>ヒト</t>
    </rPh>
    <rPh sb="14" eb="15">
      <t>ハタラ</t>
    </rPh>
    <rPh sb="16" eb="17">
      <t>カタ</t>
    </rPh>
    <rPh sb="18" eb="19">
      <t>カンガ</t>
    </rPh>
    <rPh sb="20" eb="21">
      <t>カタ</t>
    </rPh>
    <rPh sb="22" eb="23">
      <t>ヒト</t>
    </rPh>
    <rPh sb="35" eb="36">
      <t>ヒト</t>
    </rPh>
    <rPh sb="37" eb="40">
      <t>ケイケンダン</t>
    </rPh>
    <rPh sb="42" eb="43">
      <t>ツタ</t>
    </rPh>
    <rPh sb="46" eb="48">
      <t>ジブン</t>
    </rPh>
    <rPh sb="62" eb="63">
      <t>カンガ</t>
    </rPh>
    <rPh sb="74" eb="75">
      <t>オモ</t>
    </rPh>
    <phoneticPr fontId="4"/>
  </si>
  <si>
    <t>1.自己紹介
2.業界・当社の紹介、自身の仕事内容
3.会社で得た経験、やりがい
4.ワークライフバランスを実現するために工夫していること</t>
    <rPh sb="2" eb="4">
      <t>ジコ</t>
    </rPh>
    <rPh sb="4" eb="6">
      <t>ショウカイ</t>
    </rPh>
    <rPh sb="9" eb="11">
      <t>ギョウカイ</t>
    </rPh>
    <rPh sb="12" eb="14">
      <t>トウシャ</t>
    </rPh>
    <rPh sb="15" eb="17">
      <t>ショウカイ</t>
    </rPh>
    <rPh sb="18" eb="20">
      <t>ジシン</t>
    </rPh>
    <rPh sb="21" eb="23">
      <t>シゴト</t>
    </rPh>
    <rPh sb="23" eb="25">
      <t>ナイヨウ</t>
    </rPh>
    <rPh sb="28" eb="30">
      <t>カイシャ</t>
    </rPh>
    <rPh sb="31" eb="32">
      <t>エ</t>
    </rPh>
    <rPh sb="33" eb="35">
      <t>ケイケン</t>
    </rPh>
    <rPh sb="54" eb="56">
      <t>ジツゲン</t>
    </rPh>
    <rPh sb="61" eb="63">
      <t>クフウ</t>
    </rPh>
    <phoneticPr fontId="4"/>
  </si>
  <si>
    <t>2024年度大学での講義</t>
    <rPh sb="4" eb="5">
      <t>ネン</t>
    </rPh>
    <rPh sb="5" eb="6">
      <t>ド</t>
    </rPh>
    <rPh sb="6" eb="8">
      <t>ダイガク</t>
    </rPh>
    <rPh sb="10" eb="12">
      <t>コウギ</t>
    </rPh>
    <phoneticPr fontId="4"/>
  </si>
  <si>
    <t>東海法人市場部・女性・20代-30代</t>
    <rPh sb="0" eb="2">
      <t>トウカイ</t>
    </rPh>
    <rPh sb="2" eb="4">
      <t>ホウジン</t>
    </rPh>
    <rPh sb="4" eb="6">
      <t>シジョウ</t>
    </rPh>
    <rPh sb="6" eb="7">
      <t>ブ</t>
    </rPh>
    <rPh sb="8" eb="10">
      <t>ジョセイ</t>
    </rPh>
    <rPh sb="13" eb="14">
      <t>ダイ</t>
    </rPh>
    <rPh sb="17" eb="18">
      <t>ダイ</t>
    </rPh>
    <phoneticPr fontId="4"/>
  </si>
  <si>
    <t>PC、プロジェクター</t>
    <phoneticPr fontId="4"/>
  </si>
  <si>
    <t>採24-41056,24/9/26(期限25/9)</t>
    <phoneticPr fontId="1"/>
  </si>
  <si>
    <t>社会と業界を知り、将来のビジョンを描く</t>
    <rPh sb="0" eb="2">
      <t>シャカイ</t>
    </rPh>
    <rPh sb="3" eb="5">
      <t>ギョウカイ</t>
    </rPh>
    <rPh sb="6" eb="7">
      <t>シ</t>
    </rPh>
    <rPh sb="9" eb="11">
      <t>ショウライ</t>
    </rPh>
    <rPh sb="17" eb="18">
      <t>エガ</t>
    </rPh>
    <phoneticPr fontId="4"/>
  </si>
  <si>
    <t>金融業界が社会において果たす役割や、具体的な仕事内容ややりがい、仕事で必要とされる知識や能力をお話できたらと思っています。また、就職活動にも役立つよう、学生時代にやっておくといいことを経験談と合わせてお伝えさせていただきます。</t>
    <rPh sb="0" eb="2">
      <t>キンユウ</t>
    </rPh>
    <rPh sb="2" eb="4">
      <t>ギョウカイ</t>
    </rPh>
    <rPh sb="5" eb="7">
      <t>シャカイ</t>
    </rPh>
    <rPh sb="11" eb="12">
      <t>ハ</t>
    </rPh>
    <rPh sb="14" eb="16">
      <t>ヤクワリ</t>
    </rPh>
    <rPh sb="18" eb="21">
      <t>グタイテキ</t>
    </rPh>
    <rPh sb="22" eb="24">
      <t>シゴト</t>
    </rPh>
    <rPh sb="24" eb="26">
      <t>ナイヨウ</t>
    </rPh>
    <rPh sb="32" eb="34">
      <t>シゴト</t>
    </rPh>
    <rPh sb="35" eb="37">
      <t>ヒツヨウ</t>
    </rPh>
    <rPh sb="41" eb="43">
      <t>チシキ</t>
    </rPh>
    <rPh sb="44" eb="46">
      <t>ノウリョク</t>
    </rPh>
    <rPh sb="48" eb="49">
      <t>ハナシ</t>
    </rPh>
    <rPh sb="54" eb="55">
      <t>オモ</t>
    </rPh>
    <rPh sb="64" eb="66">
      <t>シュウショク</t>
    </rPh>
    <rPh sb="66" eb="68">
      <t>カツドウ</t>
    </rPh>
    <rPh sb="70" eb="72">
      <t>ヤクダ</t>
    </rPh>
    <rPh sb="76" eb="78">
      <t>ガクセイ</t>
    </rPh>
    <rPh sb="78" eb="80">
      <t>ジダイ</t>
    </rPh>
    <rPh sb="92" eb="95">
      <t>ケイケンダン</t>
    </rPh>
    <rPh sb="96" eb="97">
      <t>ア</t>
    </rPh>
    <rPh sb="101" eb="102">
      <t>ツタ</t>
    </rPh>
    <phoneticPr fontId="4"/>
  </si>
  <si>
    <t>1.自己紹介
2.業界・当社の紹介、自身の仕事内容
3.会社で得た経験、やりがい
4.学生時代にやっておくと良いこと</t>
    <rPh sb="2" eb="4">
      <t>ジコ</t>
    </rPh>
    <rPh sb="4" eb="6">
      <t>ショウカイ</t>
    </rPh>
    <rPh sb="9" eb="11">
      <t>ギョウカイ</t>
    </rPh>
    <rPh sb="12" eb="14">
      <t>トウシャ</t>
    </rPh>
    <rPh sb="15" eb="17">
      <t>ショウカイ</t>
    </rPh>
    <rPh sb="18" eb="20">
      <t>ジシン</t>
    </rPh>
    <rPh sb="21" eb="23">
      <t>シゴト</t>
    </rPh>
    <rPh sb="23" eb="25">
      <t>ナイヨウ</t>
    </rPh>
    <rPh sb="28" eb="30">
      <t>カイシャ</t>
    </rPh>
    <rPh sb="31" eb="32">
      <t>エ</t>
    </rPh>
    <rPh sb="33" eb="35">
      <t>ケイケン</t>
    </rPh>
    <rPh sb="43" eb="45">
      <t>ガクセイ</t>
    </rPh>
    <rPh sb="45" eb="47">
      <t>ジダイ</t>
    </rPh>
    <rPh sb="54" eb="55">
      <t>ヨ</t>
    </rPh>
    <phoneticPr fontId="4"/>
  </si>
  <si>
    <t>東海法人市場部・女性・20-30代</t>
    <rPh sb="0" eb="2">
      <t>トウカイ</t>
    </rPh>
    <rPh sb="2" eb="4">
      <t>ホウジン</t>
    </rPh>
    <rPh sb="4" eb="6">
      <t>シジョウ</t>
    </rPh>
    <rPh sb="6" eb="7">
      <t>ブ</t>
    </rPh>
    <rPh sb="8" eb="10">
      <t>ジョセイ</t>
    </rPh>
    <rPh sb="16" eb="17">
      <t>ダイ</t>
    </rPh>
    <phoneticPr fontId="4"/>
  </si>
  <si>
    <t>13ヶ国23拠点　（　アメリカ、カナダ、中国、シンガポール、マレーシア、フィリピン、
インドネシア、タイ、ミャンマー、ベトナム、カンボジア、オランダ、チェコ　）</t>
    <rPh sb="3" eb="4">
      <t>クニ</t>
    </rPh>
    <rPh sb="6" eb="8">
      <t>キョテン</t>
    </rPh>
    <rPh sb="20" eb="22">
      <t>チュウゴク</t>
    </rPh>
    <phoneticPr fontId="4"/>
  </si>
  <si>
    <t>キャリア形成講座</t>
    <rPh sb="4" eb="6">
      <t>ケイセイ</t>
    </rPh>
    <rPh sb="6" eb="8">
      <t>コウザ</t>
    </rPh>
    <phoneticPr fontId="4"/>
  </si>
  <si>
    <t>キャリア形成　学生に求めるもの/採用について</t>
    <rPh sb="4" eb="6">
      <t>ケイセイ</t>
    </rPh>
    <rPh sb="7" eb="9">
      <t>ガクセイ</t>
    </rPh>
    <rPh sb="10" eb="11">
      <t>モト</t>
    </rPh>
    <rPh sb="16" eb="18">
      <t>サイヨウ</t>
    </rPh>
    <phoneticPr fontId="4"/>
  </si>
  <si>
    <t>1　社会でうまくいっているひととは、どんなひと？
2　社会でうまくいっているひとの共通点とは？
3　社会人として求められる力とは？
4　採用における選考ポイントとは？　</t>
    <rPh sb="2" eb="4">
      <t>シャカイ</t>
    </rPh>
    <rPh sb="27" eb="29">
      <t>シャカイ</t>
    </rPh>
    <rPh sb="41" eb="44">
      <t>キョウツウテン</t>
    </rPh>
    <rPh sb="50" eb="52">
      <t>シャカイ</t>
    </rPh>
    <rPh sb="52" eb="53">
      <t>ジン</t>
    </rPh>
    <rPh sb="56" eb="57">
      <t>モト</t>
    </rPh>
    <rPh sb="61" eb="62">
      <t>チカラ</t>
    </rPh>
    <rPh sb="68" eb="70">
      <t>サイヨウ</t>
    </rPh>
    <rPh sb="74" eb="76">
      <t>センコウ</t>
    </rPh>
    <phoneticPr fontId="4"/>
  </si>
  <si>
    <t>実施実績有</t>
    <rPh sb="0" eb="2">
      <t>ジッシ</t>
    </rPh>
    <rPh sb="2" eb="4">
      <t>ジッセキ</t>
    </rPh>
    <rPh sb="4" eb="5">
      <t>アリ</t>
    </rPh>
    <phoneticPr fontId="4"/>
  </si>
  <si>
    <t>人事部人財開発課　役職者　男性（50代）　</t>
    <rPh sb="0" eb="2">
      <t>ジンジ</t>
    </rPh>
    <rPh sb="2" eb="3">
      <t>ブ</t>
    </rPh>
    <rPh sb="3" eb="5">
      <t>ジンザイ</t>
    </rPh>
    <rPh sb="5" eb="8">
      <t>カイハツカ</t>
    </rPh>
    <rPh sb="9" eb="12">
      <t>ヤクショクシャ</t>
    </rPh>
    <rPh sb="13" eb="15">
      <t>ダンセイ</t>
    </rPh>
    <rPh sb="18" eb="19">
      <t>ダイ</t>
    </rPh>
    <phoneticPr fontId="4"/>
  </si>
  <si>
    <t>対象学年不問</t>
    <rPh sb="0" eb="2">
      <t>タイショウ</t>
    </rPh>
    <rPh sb="2" eb="4">
      <t>ガクネン</t>
    </rPh>
    <rPh sb="4" eb="6">
      <t>フモン</t>
    </rPh>
    <phoneticPr fontId="4"/>
  </si>
  <si>
    <t>対象地域不問</t>
    <rPh sb="0" eb="2">
      <t>タイショウ</t>
    </rPh>
    <rPh sb="2" eb="4">
      <t>チイキ</t>
    </rPh>
    <rPh sb="4" eb="6">
      <t>フモン</t>
    </rPh>
    <phoneticPr fontId="4"/>
  </si>
  <si>
    <t>通年実施可能（実施日程については要相談）</t>
    <rPh sb="0" eb="2">
      <t>ツウネン</t>
    </rPh>
    <rPh sb="2" eb="4">
      <t>ジッシ</t>
    </rPh>
    <rPh sb="4" eb="6">
      <t>カノウ</t>
    </rPh>
    <rPh sb="7" eb="9">
      <t>ジッシ</t>
    </rPh>
    <rPh sb="9" eb="11">
      <t>ニッテイ</t>
    </rPh>
    <rPh sb="16" eb="17">
      <t>ヨウ</t>
    </rPh>
    <rPh sb="17" eb="19">
      <t>ソウダン</t>
    </rPh>
    <phoneticPr fontId="4"/>
  </si>
  <si>
    <t>パソコン、プロジェクター等</t>
    <rPh sb="12" eb="13">
      <t>トウ</t>
    </rPh>
    <phoneticPr fontId="4"/>
  </si>
  <si>
    <t>出前授業であれば、都度、相談いただければ結構です。</t>
    <rPh sb="0" eb="2">
      <t>デマエ</t>
    </rPh>
    <rPh sb="2" eb="4">
      <t>ジュギョウ</t>
    </rPh>
    <rPh sb="9" eb="11">
      <t>ツド</t>
    </rPh>
    <rPh sb="12" eb="14">
      <t>ソウダン</t>
    </rPh>
    <rPh sb="20" eb="22">
      <t>ケッコウ</t>
    </rPh>
    <phoneticPr fontId="4"/>
  </si>
  <si>
    <t>当該プログラム実施において、実施方法等、ご相談させていただければと存じます。</t>
    <phoneticPr fontId="3"/>
  </si>
  <si>
    <t>社会と業界を知り、将来のビジョンを描く</t>
    <phoneticPr fontId="4"/>
  </si>
  <si>
    <t>各業界の社会的役割、仕事内容とやりがい、仕事で必要とされる知識や能力、学生時代にしておくべきこと等を聞くことで、自分の将来ビジョンにつなげる。</t>
    <phoneticPr fontId="4"/>
  </si>
  <si>
    <t>1　業界や企業が社会において果たす役割
2　仕事内容とやりがい
3　仕事で必要とされる知識や能力</t>
    <phoneticPr fontId="4"/>
  </si>
  <si>
    <t>出前授業であれば、都度、相談いただければ結構です。
女性社員派遣要望は対応不可となります。</t>
    <rPh sb="0" eb="2">
      <t>デマエ</t>
    </rPh>
    <rPh sb="2" eb="4">
      <t>ジュギョウ</t>
    </rPh>
    <rPh sb="9" eb="11">
      <t>ツド</t>
    </rPh>
    <rPh sb="12" eb="14">
      <t>ソウダン</t>
    </rPh>
    <rPh sb="20" eb="22">
      <t>ケッコウ</t>
    </rPh>
    <rPh sb="26" eb="28">
      <t>ジョセイ</t>
    </rPh>
    <rPh sb="28" eb="30">
      <t>シャイン</t>
    </rPh>
    <rPh sb="30" eb="32">
      <t>ハケン</t>
    </rPh>
    <rPh sb="32" eb="34">
      <t>ヨウボウ</t>
    </rPh>
    <rPh sb="35" eb="37">
      <t>タイオウ</t>
    </rPh>
    <rPh sb="37" eb="39">
      <t>フカ</t>
    </rPh>
    <phoneticPr fontId="4"/>
  </si>
  <si>
    <t>当該プログラム実施において、実施方法等、ご相談させていただければと存じます。</t>
    <phoneticPr fontId="3"/>
  </si>
  <si>
    <t>社会で求められる人材像・社会人として必要な能力</t>
    <rPh sb="0" eb="2">
      <t>シャカイ</t>
    </rPh>
    <rPh sb="3" eb="4">
      <t>モト</t>
    </rPh>
    <rPh sb="8" eb="10">
      <t>ジンザイ</t>
    </rPh>
    <rPh sb="10" eb="11">
      <t>ゾウ</t>
    </rPh>
    <rPh sb="12" eb="14">
      <t>シャカイ</t>
    </rPh>
    <rPh sb="14" eb="15">
      <t>ジン</t>
    </rPh>
    <rPh sb="18" eb="20">
      <t>ヒツヨウ</t>
    </rPh>
    <rPh sb="21" eb="23">
      <t>ノウリョク</t>
    </rPh>
    <phoneticPr fontId="4"/>
  </si>
  <si>
    <t>学生に社会で求められる人材像と社会人として必要な能力を理解。</t>
    <rPh sb="0" eb="2">
      <t>ガクセイ</t>
    </rPh>
    <rPh sb="3" eb="5">
      <t>シャカイ</t>
    </rPh>
    <rPh sb="6" eb="7">
      <t>モト</t>
    </rPh>
    <rPh sb="11" eb="13">
      <t>ジンザイ</t>
    </rPh>
    <rPh sb="13" eb="14">
      <t>ゾウ</t>
    </rPh>
    <rPh sb="15" eb="17">
      <t>シャカイ</t>
    </rPh>
    <rPh sb="17" eb="18">
      <t>ジン</t>
    </rPh>
    <rPh sb="21" eb="23">
      <t>ヒツヨウ</t>
    </rPh>
    <rPh sb="24" eb="26">
      <t>ノウリョク</t>
    </rPh>
    <rPh sb="27" eb="29">
      <t>リカイ</t>
    </rPh>
    <phoneticPr fontId="4"/>
  </si>
  <si>
    <t>1　社会でうまくいっているひととは、どんなひと？
2　社会でうまくいっているひとの共通点とは？
3　社会人として求められる力とは？
4　評価されるひとの共通点、評価されないひとの共通点。評価って何？</t>
    <rPh sb="68" eb="70">
      <t>ヒョウカ</t>
    </rPh>
    <rPh sb="76" eb="79">
      <t>キョウツウテン</t>
    </rPh>
    <rPh sb="80" eb="82">
      <t>ヒョウカ</t>
    </rPh>
    <rPh sb="89" eb="92">
      <t>キョウツウテン</t>
    </rPh>
    <rPh sb="93" eb="95">
      <t>ヒョウカ</t>
    </rPh>
    <rPh sb="97" eb="98">
      <t>ナニ</t>
    </rPh>
    <phoneticPr fontId="4"/>
  </si>
  <si>
    <t>執行役員　技術主幹　男性　６０代</t>
    <rPh sb="0" eb="2">
      <t>シッコウ</t>
    </rPh>
    <rPh sb="2" eb="4">
      <t>ヤクイン</t>
    </rPh>
    <rPh sb="5" eb="7">
      <t>ギジュツ</t>
    </rPh>
    <rPh sb="7" eb="9">
      <t>シュカン</t>
    </rPh>
    <rPh sb="10" eb="12">
      <t>ダンセイ</t>
    </rPh>
    <rPh sb="15" eb="16">
      <t>ダイ</t>
    </rPh>
    <phoneticPr fontId="4"/>
  </si>
  <si>
    <t>２年生</t>
    <rPh sb="1" eb="3">
      <t>ネンセイ</t>
    </rPh>
    <phoneticPr fontId="4"/>
  </si>
  <si>
    <t>プロジェクターのご準備をお願いします。</t>
    <rPh sb="9" eb="11">
      <t>ジュンビ</t>
    </rPh>
    <rPh sb="13" eb="14">
      <t>ネガ</t>
    </rPh>
    <phoneticPr fontId="4"/>
  </si>
  <si>
    <t>アメリカ、英国、中国他</t>
    <rPh sb="5" eb="7">
      <t>エイコク</t>
    </rPh>
    <rPh sb="8" eb="10">
      <t>チュウゴク</t>
    </rPh>
    <rPh sb="10" eb="11">
      <t>タ</t>
    </rPh>
    <phoneticPr fontId="4"/>
  </si>
  <si>
    <t>キャリアビジョン、キャリアデザイン</t>
    <phoneticPr fontId="4"/>
  </si>
  <si>
    <t>あり（2022年度：名古屋市立大学、2024年度：名古屋学院大学）</t>
    <rPh sb="7" eb="9">
      <t>ネンド</t>
    </rPh>
    <rPh sb="10" eb="15">
      <t>ナゴヤイチリツ</t>
    </rPh>
    <rPh sb="15" eb="17">
      <t>ダイガク</t>
    </rPh>
    <rPh sb="22" eb="24">
      <t>ネンド</t>
    </rPh>
    <rPh sb="25" eb="28">
      <t>ナゴヤ</t>
    </rPh>
    <rPh sb="28" eb="30">
      <t>ガクイン</t>
    </rPh>
    <rPh sb="30" eb="32">
      <t>ダイガク</t>
    </rPh>
    <phoneticPr fontId="4"/>
  </si>
  <si>
    <t>名古屋営業部、男性、30～50代</t>
    <rPh sb="0" eb="3">
      <t>ナゴヤ</t>
    </rPh>
    <rPh sb="3" eb="5">
      <t>エイギョウ</t>
    </rPh>
    <rPh sb="5" eb="6">
      <t>ブ</t>
    </rPh>
    <rPh sb="7" eb="9">
      <t>ダンセイ</t>
    </rPh>
    <rPh sb="15" eb="16">
      <t>ダイ</t>
    </rPh>
    <phoneticPr fontId="4"/>
  </si>
  <si>
    <t>名古屋近郊を希望します。</t>
  </si>
  <si>
    <t>3月～4月は繁忙なため、避けて頂きたい。</t>
    <rPh sb="1" eb="2">
      <t>ガツ</t>
    </rPh>
    <rPh sb="4" eb="5">
      <t>ガツ</t>
    </rPh>
    <rPh sb="6" eb="8">
      <t>ハンボウ</t>
    </rPh>
    <rPh sb="12" eb="13">
      <t>サ</t>
    </rPh>
    <rPh sb="15" eb="16">
      <t>イタダ</t>
    </rPh>
    <phoneticPr fontId="4"/>
  </si>
  <si>
    <t>「不動産流通業界について・三井不動産リアルティの役割」「社会人とは」</t>
    <rPh sb="1" eb="4">
      <t>フドウサン</t>
    </rPh>
    <rPh sb="4" eb="8">
      <t>リュウツウギョウカイ</t>
    </rPh>
    <rPh sb="13" eb="18">
      <t>ミツイフドウサン</t>
    </rPh>
    <rPh sb="24" eb="26">
      <t>ヤクワリ</t>
    </rPh>
    <rPh sb="28" eb="31">
      <t>シャカイジン</t>
    </rPh>
    <phoneticPr fontId="4"/>
  </si>
  <si>
    <t>（一例です。詳細は大学との打合せで決定したいと思います）
１．自己紹介
２．業界・当社の紹介
３．社会人に求められるスキル
４．社会人になるためにやっておいた方が良いこと
５．就職活動の流れ、準備</t>
    <rPh sb="49" eb="52">
      <t>シャカイジン</t>
    </rPh>
    <rPh sb="53" eb="54">
      <t>モト</t>
    </rPh>
    <rPh sb="64" eb="67">
      <t>シャカイジン</t>
    </rPh>
    <rPh sb="79" eb="80">
      <t>ホウ</t>
    </rPh>
    <rPh sb="81" eb="82">
      <t>イ</t>
    </rPh>
    <rPh sb="88" eb="92">
      <t>シュウショクカツドウ</t>
    </rPh>
    <rPh sb="93" eb="94">
      <t>ナガ</t>
    </rPh>
    <rPh sb="96" eb="98">
      <t>ジュンビ</t>
    </rPh>
    <phoneticPr fontId="4"/>
  </si>
  <si>
    <t>南山大学、東海学園大学、名古屋学院大学</t>
    <rPh sb="0" eb="4">
      <t>ナンザンダイガク</t>
    </rPh>
    <rPh sb="5" eb="11">
      <t>トウカイガクエンダイガク</t>
    </rPh>
    <rPh sb="12" eb="17">
      <t>ナゴヤガクイン</t>
    </rPh>
    <rPh sb="17" eb="19">
      <t>ダイガク</t>
    </rPh>
    <phoneticPr fontId="4"/>
  </si>
  <si>
    <t>名古屋支店業務部（採用担当）・男性・30代</t>
    <rPh sb="0" eb="5">
      <t>ナゴヤシテン</t>
    </rPh>
    <rPh sb="5" eb="8">
      <t>ギョウムブ</t>
    </rPh>
    <rPh sb="9" eb="13">
      <t>サイヨウタントウ</t>
    </rPh>
    <rPh sb="15" eb="17">
      <t>ダンセイ</t>
    </rPh>
    <rPh sb="20" eb="21">
      <t>ダイ</t>
    </rPh>
    <phoneticPr fontId="4"/>
  </si>
  <si>
    <t>愛知県内</t>
    <rPh sb="0" eb="4">
      <t>アイチケンナイ</t>
    </rPh>
    <phoneticPr fontId="4"/>
  </si>
  <si>
    <t>投影用モニター・スクリーン</t>
    <rPh sb="0" eb="3">
      <t>トウエイヨウ</t>
    </rPh>
    <phoneticPr fontId="4"/>
  </si>
  <si>
    <t>銀行業界や銀行の仕事についてお伝えする</t>
    <phoneticPr fontId="4"/>
  </si>
  <si>
    <t>銀行業界・業務内容等の説明</t>
    <rPh sb="9" eb="10">
      <t>トウ</t>
    </rPh>
    <rPh sb="11" eb="13">
      <t>セツメイ</t>
    </rPh>
    <phoneticPr fontId="4"/>
  </si>
  <si>
    <t>未定（内容による）</t>
    <rPh sb="0" eb="2">
      <t>ミテイ</t>
    </rPh>
    <rPh sb="3" eb="5">
      <t>ナイヨウ</t>
    </rPh>
    <phoneticPr fontId="4"/>
  </si>
  <si>
    <t>税理士・財務コンサルタントの実務とその魅力</t>
    <rPh sb="0" eb="3">
      <t>ゼイリシ</t>
    </rPh>
    <rPh sb="4" eb="6">
      <t>ザイム</t>
    </rPh>
    <rPh sb="14" eb="16">
      <t>ジツム</t>
    </rPh>
    <rPh sb="19" eb="21">
      <t>ミリョク</t>
    </rPh>
    <phoneticPr fontId="4"/>
  </si>
  <si>
    <t>企業経営において会計情報はどのように活用されているか。
会計の専門家として中小企業に対して行うコンサルティングの実務内容。
税理士・コンサルタントの仕事の魅力。</t>
  </si>
  <si>
    <t>・自己紹介、企業紹介
・経営管理における会計情報の活用
・中小企業の経営管理の課題
・会計の知識を活かした経営課題解決のケーススタディ</t>
  </si>
  <si>
    <t>女性、20代</t>
  </si>
  <si>
    <t>人事コンサル視点も交えた「働く」ことの意義とそれまでのステップ</t>
    <phoneticPr fontId="13"/>
  </si>
  <si>
    <t>①人事労務コンサルタントとして企業の人事労務の支援する立場
②キャリアコンサルタント
③採用選考ややインターンの企画を担当する立場
④社会人の先輩
の４つの見方を織り交ぜ、働くとはどういうことかを学生の皆さんと一緒に考えたいと思います。また、社会人になるまでに日頃の大学生活をどのように過ごしていくのがよいのかなど、将来の職業選択につながる考え方や行動をアドバイスしたいと考えています。</t>
    <rPh sb="1" eb="5">
      <t>ジンジロウム</t>
    </rPh>
    <rPh sb="15" eb="17">
      <t>キギョウ</t>
    </rPh>
    <rPh sb="18" eb="20">
      <t>ジンジ</t>
    </rPh>
    <rPh sb="20" eb="22">
      <t>ロウム</t>
    </rPh>
    <rPh sb="23" eb="25">
      <t>シエン</t>
    </rPh>
    <rPh sb="27" eb="29">
      <t>タチバ</t>
    </rPh>
    <rPh sb="71" eb="73">
      <t>センパイ</t>
    </rPh>
    <rPh sb="78" eb="80">
      <t>ミカタ</t>
    </rPh>
    <rPh sb="81" eb="82">
      <t>オ</t>
    </rPh>
    <rPh sb="83" eb="84">
      <t>マ</t>
    </rPh>
    <rPh sb="86" eb="87">
      <t>ハタラ</t>
    </rPh>
    <rPh sb="98" eb="100">
      <t>ガクセイ</t>
    </rPh>
    <rPh sb="101" eb="102">
      <t>ミナ</t>
    </rPh>
    <rPh sb="105" eb="107">
      <t>イッショ</t>
    </rPh>
    <rPh sb="108" eb="109">
      <t>カンガ</t>
    </rPh>
    <rPh sb="113" eb="114">
      <t>オモ</t>
    </rPh>
    <rPh sb="121" eb="124">
      <t>シャカイジン</t>
    </rPh>
    <rPh sb="130" eb="132">
      <t>ヒゴロ</t>
    </rPh>
    <rPh sb="133" eb="137">
      <t>ダイガクセイカツ</t>
    </rPh>
    <rPh sb="143" eb="144">
      <t>ス</t>
    </rPh>
    <rPh sb="158" eb="160">
      <t>ショウライ</t>
    </rPh>
    <rPh sb="161" eb="165">
      <t>ショクギョウセンタク</t>
    </rPh>
    <rPh sb="170" eb="171">
      <t>カンガ</t>
    </rPh>
    <rPh sb="172" eb="173">
      <t>カタ</t>
    </rPh>
    <rPh sb="174" eb="176">
      <t>コウドウ</t>
    </rPh>
    <rPh sb="186" eb="187">
      <t>カンガ</t>
    </rPh>
    <phoneticPr fontId="4"/>
  </si>
  <si>
    <t>①働くの専門家　人事労務コンサルタント・社会保険労務士の業務紹介
②キャリアコンサルタントの知識も交えた、私の人生・価値観と職業
③採用活動を通じて得られた就活生の現状と学ぶべき点
④自己理解、社会理解のための行動目標を立てよう！</t>
    <rPh sb="1" eb="2">
      <t>ハタラ</t>
    </rPh>
    <rPh sb="4" eb="7">
      <t>センモンカ</t>
    </rPh>
    <rPh sb="8" eb="12">
      <t>ジンジロウム</t>
    </rPh>
    <rPh sb="20" eb="27">
      <t>シャカイホケンロウムシ</t>
    </rPh>
    <rPh sb="28" eb="30">
      <t>ギョウム</t>
    </rPh>
    <rPh sb="30" eb="32">
      <t>ショウカイ</t>
    </rPh>
    <rPh sb="53" eb="54">
      <t>ワタシ</t>
    </rPh>
    <rPh sb="55" eb="57">
      <t>ジンセイ</t>
    </rPh>
    <rPh sb="58" eb="61">
      <t>カチカン</t>
    </rPh>
    <rPh sb="66" eb="70">
      <t>サイヨウカツドウ</t>
    </rPh>
    <rPh sb="71" eb="72">
      <t>トオ</t>
    </rPh>
    <rPh sb="74" eb="75">
      <t>エ</t>
    </rPh>
    <rPh sb="78" eb="81">
      <t>シュウカツセイ</t>
    </rPh>
    <rPh sb="82" eb="84">
      <t>ゲンジョウ</t>
    </rPh>
    <rPh sb="85" eb="86">
      <t>マナ</t>
    </rPh>
    <rPh sb="89" eb="90">
      <t>テン</t>
    </rPh>
    <rPh sb="92" eb="96">
      <t>ジコリカイ</t>
    </rPh>
    <rPh sb="97" eb="101">
      <t>シャカイリカイ</t>
    </rPh>
    <rPh sb="105" eb="107">
      <t>コウドウ</t>
    </rPh>
    <rPh sb="107" eb="109">
      <t>モクヒョウ</t>
    </rPh>
    <rPh sb="110" eb="111">
      <t>タ</t>
    </rPh>
    <phoneticPr fontId="4"/>
  </si>
  <si>
    <t>その他（記入してください）出前授業（オンライン可）</t>
    <rPh sb="13" eb="15">
      <t>デマエ</t>
    </rPh>
    <rPh sb="15" eb="17">
      <t>ジュギョウ</t>
    </rPh>
    <rPh sb="23" eb="24">
      <t>カ</t>
    </rPh>
    <phoneticPr fontId="4"/>
  </si>
  <si>
    <t>企業経営者・人事担当者向けのセミナーは30本程度あり、学生向けのものについてはインターンシップも含めると10本程度あります。</t>
    <rPh sb="0" eb="5">
      <t>キギョウケイエイシャ</t>
    </rPh>
    <rPh sb="6" eb="12">
      <t>ジンジタントウシャム</t>
    </rPh>
    <rPh sb="21" eb="24">
      <t>ホンテイド</t>
    </rPh>
    <rPh sb="27" eb="30">
      <t>ガクセイム</t>
    </rPh>
    <rPh sb="48" eb="49">
      <t>フク</t>
    </rPh>
    <rPh sb="54" eb="57">
      <t>ホンテイド</t>
    </rPh>
    <phoneticPr fontId="4"/>
  </si>
  <si>
    <t>男性、40歳代</t>
  </si>
  <si>
    <t>4月は不可</t>
    <rPh sb="1" eb="2">
      <t>ガツ</t>
    </rPh>
    <rPh sb="3" eb="5">
      <t>フカ</t>
    </rPh>
    <phoneticPr fontId="4"/>
  </si>
  <si>
    <t>会社法・登記の知識を活かしたコンサルティングの実務</t>
    <rPh sb="0" eb="3">
      <t>カイシャホウ</t>
    </rPh>
    <rPh sb="4" eb="6">
      <t>トウキ</t>
    </rPh>
    <rPh sb="7" eb="9">
      <t>チシキ</t>
    </rPh>
    <rPh sb="10" eb="11">
      <t>イ</t>
    </rPh>
    <rPh sb="23" eb="25">
      <t>ジツム</t>
    </rPh>
    <phoneticPr fontId="4"/>
  </si>
  <si>
    <t>企業経営において会社法・登記はどのように活用されているか。
会社法・登記手続の専門家として中小企業に対して行うコンサルティングの実務内容（株式の設計、株主総会支援、など）。
司法書士・コンサルタントの仕事の魅力。</t>
  </si>
  <si>
    <t>・自己紹介、企業紹介
・会社経営の現場における会社法・登記の活用
・中小企業の経営管理の課題（コンプライアンスのホンネとタテマエ）
・会社法の知識を活かした経営課題解決のケーススタディ</t>
  </si>
  <si>
    <t>司法書士法人　役員（記入者本人の予定）
司法書士
入社15年以上、40代
中小企業の組織再編・事業承継のスキーム立案・実行手続支援に従事。</t>
  </si>
  <si>
    <t>行政書士から学ぶ行政書士の仕事とその魅力</t>
    <rPh sb="0" eb="4">
      <t>ギョウセイショシ</t>
    </rPh>
    <rPh sb="6" eb="7">
      <t>マナ</t>
    </rPh>
    <rPh sb="8" eb="12">
      <t>ギョウセイショシ</t>
    </rPh>
    <rPh sb="13" eb="15">
      <t>シゴト</t>
    </rPh>
    <rPh sb="18" eb="20">
      <t>ミリョク</t>
    </rPh>
    <phoneticPr fontId="4"/>
  </si>
  <si>
    <t>行政書士の仕事の具体的な内容とその魅力をお伝えします。
・行政書士の独占業務
・行政書士の具体的な仕事の内容
・行政書士の仕事の魅力
・行政書士になるための方法</t>
    <rPh sb="0" eb="4">
      <t>ギョウセイショシ</t>
    </rPh>
    <rPh sb="5" eb="7">
      <t>シゴト</t>
    </rPh>
    <rPh sb="8" eb="11">
      <t>グタイテキ</t>
    </rPh>
    <rPh sb="12" eb="14">
      <t>ナイヨウ</t>
    </rPh>
    <rPh sb="17" eb="19">
      <t>ミリョク</t>
    </rPh>
    <rPh sb="21" eb="22">
      <t>ツタ</t>
    </rPh>
    <rPh sb="29" eb="33">
      <t>ギョウセイショシ</t>
    </rPh>
    <rPh sb="34" eb="38">
      <t>ドクセンギョウム</t>
    </rPh>
    <rPh sb="40" eb="44">
      <t>ギョウセイショシ</t>
    </rPh>
    <rPh sb="45" eb="48">
      <t>グタイテキ</t>
    </rPh>
    <rPh sb="49" eb="51">
      <t>シゴト</t>
    </rPh>
    <rPh sb="52" eb="54">
      <t>ナイヨウ</t>
    </rPh>
    <rPh sb="56" eb="60">
      <t>ギョウセイショシ</t>
    </rPh>
    <rPh sb="68" eb="72">
      <t>ギョウセイショシ</t>
    </rPh>
    <rPh sb="78" eb="80">
      <t>ホウホウ</t>
    </rPh>
    <phoneticPr fontId="4"/>
  </si>
  <si>
    <t>・自己紹介、企業紹介
・士業と呼ばれる職業について
・行政書士業界・行政書士の仕事について
・行政書士業務に触れてみよう（体験ワーク）</t>
    <rPh sb="12" eb="14">
      <t>シギョウ</t>
    </rPh>
    <rPh sb="15" eb="16">
      <t>ヨ</t>
    </rPh>
    <rPh sb="19" eb="21">
      <t>ショクギョウ</t>
    </rPh>
    <rPh sb="27" eb="33">
      <t>ギョウセイショシギョウカイ</t>
    </rPh>
    <rPh sb="34" eb="38">
      <t>ギョウセイショシ</t>
    </rPh>
    <rPh sb="39" eb="41">
      <t>シゴト</t>
    </rPh>
    <rPh sb="47" eb="51">
      <t>ギョウセイショシ</t>
    </rPh>
    <rPh sb="51" eb="53">
      <t>ギョウム</t>
    </rPh>
    <rPh sb="54" eb="55">
      <t>フ</t>
    </rPh>
    <rPh sb="61" eb="63">
      <t>タイケン</t>
    </rPh>
    <phoneticPr fontId="4"/>
  </si>
  <si>
    <t>行政書士法人　役員　（記入者本人の予定）
行政書士
入社17年目、39歳（2024年9月現在）</t>
  </si>
  <si>
    <t>内容は対象者、ニーズに合わせて柔軟に対応致します。</t>
    <phoneticPr fontId="3"/>
  </si>
  <si>
    <t>　</t>
  </si>
  <si>
    <t>経営計画の策定と予算編成に関わる仕事のやりがい</t>
  </si>
  <si>
    <t>・経営コンサルティングとは
・経営コンサルティングの魅力
・管理会計の重要性
・予算編成の重要性</t>
  </si>
  <si>
    <t>１．自己紹介、企業紹介
２．経営コンサルティングの魅力
３．管理会計・予算編成の説明
４．ケーススタディ</t>
  </si>
  <si>
    <t>経営コンサルタント、男性、30歳前後</t>
  </si>
  <si>
    <t>特になし</t>
  </si>
  <si>
    <t>弁護士から学ぶ法律実務の仕事とその魅力</t>
    <rPh sb="0" eb="3">
      <t>ベンゴシ</t>
    </rPh>
    <rPh sb="5" eb="6">
      <t>マナ</t>
    </rPh>
    <rPh sb="7" eb="9">
      <t>ホウリツ</t>
    </rPh>
    <rPh sb="9" eb="11">
      <t>ジツム</t>
    </rPh>
    <rPh sb="12" eb="14">
      <t>シゴト</t>
    </rPh>
    <rPh sb="17" eb="19">
      <t>ミリョク</t>
    </rPh>
    <phoneticPr fontId="4"/>
  </si>
  <si>
    <t>法律事務所の仕事の具体的な内容とその魅力をお伝えします。
・弁護士の具体的な仕事の内容
・パラリーガルの具体的な仕事の内容
・法律業務仕事の魅力
・弁護士・パラリーガルになるための方法</t>
    <rPh sb="0" eb="2">
      <t>ホウリツ</t>
    </rPh>
    <rPh sb="2" eb="5">
      <t>ジムショ</t>
    </rPh>
    <rPh sb="6" eb="8">
      <t>シゴト</t>
    </rPh>
    <rPh sb="9" eb="12">
      <t>グタイテキ</t>
    </rPh>
    <rPh sb="13" eb="15">
      <t>ナイヨウ</t>
    </rPh>
    <rPh sb="18" eb="20">
      <t>ミリョク</t>
    </rPh>
    <rPh sb="22" eb="23">
      <t>ツタ</t>
    </rPh>
    <rPh sb="30" eb="33">
      <t>ベンゴシ</t>
    </rPh>
    <rPh sb="34" eb="36">
      <t>グタイ</t>
    </rPh>
    <rPh sb="36" eb="38">
      <t>シゴト</t>
    </rPh>
    <rPh sb="39" eb="41">
      <t>ナイヨウ</t>
    </rPh>
    <rPh sb="52" eb="55">
      <t>グタイテキ</t>
    </rPh>
    <rPh sb="56" eb="58">
      <t>シゴト</t>
    </rPh>
    <rPh sb="59" eb="61">
      <t>ナイヨウ</t>
    </rPh>
    <rPh sb="63" eb="65">
      <t>ホウリツ</t>
    </rPh>
    <rPh sb="65" eb="67">
      <t>ギョウム</t>
    </rPh>
    <rPh sb="74" eb="77">
      <t>ベンゴシ</t>
    </rPh>
    <rPh sb="88" eb="90">
      <t>ホウホウ</t>
    </rPh>
    <phoneticPr fontId="4"/>
  </si>
  <si>
    <t>・自己紹介、企業紹介
・士業と呼ばれる職業について
・弁護士業界・弁護士の仕事について</t>
    <rPh sb="27" eb="30">
      <t>ベンゴシ</t>
    </rPh>
    <rPh sb="33" eb="36">
      <t>ベンゴシ</t>
    </rPh>
    <phoneticPr fontId="4"/>
  </si>
  <si>
    <t>複数あり</t>
    <rPh sb="0" eb="2">
      <t>フクスウ</t>
    </rPh>
    <phoneticPr fontId="4"/>
  </si>
  <si>
    <t>弁護士法人　代表　（記入者本人の予定）
弁護士／経営学博士／男性
40代</t>
  </si>
  <si>
    <t>ITエンジニアの仕事と魅力</t>
    <rPh sb="8" eb="10">
      <t>シゴト</t>
    </rPh>
    <rPh sb="11" eb="13">
      <t>ミリョク</t>
    </rPh>
    <phoneticPr fontId="13"/>
  </si>
  <si>
    <t>目的：ITエンジニアという仕事をしってもらう
伝えたいこと
・"はたらく" ってなに？
・ITエンジニアの仕事と実現できること
・ITエンジニアの魅力</t>
    <rPh sb="0" eb="2">
      <t>モクテキ</t>
    </rPh>
    <rPh sb="13" eb="15">
      <t>シゴト</t>
    </rPh>
    <rPh sb="23" eb="24">
      <t>ツタ</t>
    </rPh>
    <rPh sb="53" eb="55">
      <t>シゴト</t>
    </rPh>
    <rPh sb="56" eb="58">
      <t>ジツゲン</t>
    </rPh>
    <rPh sb="73" eb="75">
      <t>ミリョク</t>
    </rPh>
    <phoneticPr fontId="13"/>
  </si>
  <si>
    <t>① "はたらく" とは
② ITエンジニアという職業
③ ITエンジニアの具体的な仕事内容
④ 求められること
⑤ ITエンジニアの魅力</t>
    <rPh sb="24" eb="26">
      <t>ショクギョウ</t>
    </rPh>
    <rPh sb="37" eb="40">
      <t>グタイテキ</t>
    </rPh>
    <rPh sb="41" eb="43">
      <t>シゴト</t>
    </rPh>
    <rPh sb="43" eb="45">
      <t>ナイヨウ</t>
    </rPh>
    <rPh sb="48" eb="49">
      <t>モト</t>
    </rPh>
    <rPh sb="66" eb="68">
      <t>ミリョク</t>
    </rPh>
    <phoneticPr fontId="13"/>
  </si>
  <si>
    <t>学生向けインターンシップ年間 5本程度</t>
    <rPh sb="0" eb="2">
      <t>ガクセイ</t>
    </rPh>
    <rPh sb="2" eb="3">
      <t>ム</t>
    </rPh>
    <rPh sb="12" eb="14">
      <t>ネンカン</t>
    </rPh>
    <rPh sb="16" eb="17">
      <t>ホン</t>
    </rPh>
    <rPh sb="17" eb="19">
      <t>テイド</t>
    </rPh>
    <phoneticPr fontId="13"/>
  </si>
  <si>
    <t>ITエンジニア　男性　30代</t>
    <rPh sb="8" eb="10">
      <t>ダンセイ</t>
    </rPh>
    <rPh sb="13" eb="14">
      <t>ダイ</t>
    </rPh>
    <phoneticPr fontId="13"/>
  </si>
  <si>
    <t>不問</t>
    <rPh sb="0" eb="2">
      <t>フモン</t>
    </rPh>
    <phoneticPr fontId="13"/>
  </si>
  <si>
    <t>東海圏（特に、愛知、岐阜、三重）</t>
    <rPh sb="0" eb="2">
      <t>トウカイ</t>
    </rPh>
    <rPh sb="2" eb="3">
      <t>ケン</t>
    </rPh>
    <rPh sb="4" eb="5">
      <t>トク</t>
    </rPh>
    <rPh sb="7" eb="9">
      <t>アイチ</t>
    </rPh>
    <rPh sb="10" eb="12">
      <t>ギフ</t>
    </rPh>
    <rPh sb="13" eb="15">
      <t>ミエ</t>
    </rPh>
    <phoneticPr fontId="13"/>
  </si>
  <si>
    <t>通年</t>
    <rPh sb="0" eb="2">
      <t>ツウネン</t>
    </rPh>
    <phoneticPr fontId="13"/>
  </si>
  <si>
    <t>プロジェクター</t>
    <phoneticPr fontId="13"/>
  </si>
  <si>
    <t>文系からのITエンジニア就職</t>
    <rPh sb="0" eb="2">
      <t>ブンケイ</t>
    </rPh>
    <rPh sb="12" eb="14">
      <t>シュウショク</t>
    </rPh>
    <phoneticPr fontId="13"/>
  </si>
  <si>
    <t>目的：文系理系それぞれで活躍できる部分がある
・文系出身でエンジニアをやっている状況
・文系学部出身者の活躍の具体的事例
・理系学部出身者の活躍の具体的事例</t>
    <rPh sb="0" eb="2">
      <t>モクテキ</t>
    </rPh>
    <rPh sb="3" eb="5">
      <t>ブンケイ</t>
    </rPh>
    <rPh sb="5" eb="7">
      <t>リケイ</t>
    </rPh>
    <rPh sb="12" eb="14">
      <t>カツヤク</t>
    </rPh>
    <rPh sb="17" eb="19">
      <t>ブブン</t>
    </rPh>
    <rPh sb="24" eb="26">
      <t>ブンケイ</t>
    </rPh>
    <rPh sb="26" eb="28">
      <t>シュッシン</t>
    </rPh>
    <rPh sb="40" eb="42">
      <t>ジョウキョウ</t>
    </rPh>
    <rPh sb="44" eb="48">
      <t>ブンケイガクブ</t>
    </rPh>
    <rPh sb="48" eb="51">
      <t>シュッシンシャ</t>
    </rPh>
    <rPh sb="52" eb="54">
      <t>カツヤク</t>
    </rPh>
    <rPh sb="55" eb="58">
      <t>グタイテキ</t>
    </rPh>
    <rPh sb="58" eb="60">
      <t>ジレイ</t>
    </rPh>
    <rPh sb="62" eb="66">
      <t>リケイガクブ</t>
    </rPh>
    <rPh sb="66" eb="69">
      <t>シュッシンシャ</t>
    </rPh>
    <rPh sb="70" eb="72">
      <t>カツヤク</t>
    </rPh>
    <rPh sb="73" eb="78">
      <t>グタイテキジレイ</t>
    </rPh>
    <phoneticPr fontId="13"/>
  </si>
  <si>
    <t>① "はたらく" とは
② エンジニア目線での士業事務所向け支援（コンサル）とは何か
③ システム開発やプログラミングは1つの手段
④ 登壇者の学生時代の経験と今に活きていること
⑤ エンジニア職メンバーの活躍事例</t>
    <rPh sb="19" eb="21">
      <t>メセン</t>
    </rPh>
    <rPh sb="23" eb="28">
      <t>シギョウジムショ</t>
    </rPh>
    <rPh sb="28" eb="29">
      <t>ム</t>
    </rPh>
    <rPh sb="30" eb="32">
      <t>シエン</t>
    </rPh>
    <rPh sb="40" eb="41">
      <t>ナニ</t>
    </rPh>
    <rPh sb="49" eb="51">
      <t>カイハツ</t>
    </rPh>
    <rPh sb="63" eb="65">
      <t>シュダン</t>
    </rPh>
    <rPh sb="68" eb="70">
      <t>トウダン</t>
    </rPh>
    <rPh sb="70" eb="71">
      <t>シャ</t>
    </rPh>
    <rPh sb="72" eb="74">
      <t>ガクセイ</t>
    </rPh>
    <rPh sb="74" eb="76">
      <t>ジダイ</t>
    </rPh>
    <rPh sb="77" eb="79">
      <t>ケイケン</t>
    </rPh>
    <rPh sb="80" eb="81">
      <t>イマ</t>
    </rPh>
    <rPh sb="82" eb="83">
      <t>イ</t>
    </rPh>
    <rPh sb="97" eb="98">
      <t>ショク</t>
    </rPh>
    <rPh sb="103" eb="105">
      <t>カツヤク</t>
    </rPh>
    <rPh sb="105" eb="107">
      <t>ジレイ</t>
    </rPh>
    <phoneticPr fontId="13"/>
  </si>
  <si>
    <t>ITエンジニア　男性　30代（新卒：2017年入社）
主な業務：開発プロジェクト管理、教育、採用</t>
    <rPh sb="8" eb="10">
      <t>ダンセイ</t>
    </rPh>
    <rPh sb="13" eb="14">
      <t>ダイ</t>
    </rPh>
    <rPh sb="15" eb="17">
      <t>シンソツ</t>
    </rPh>
    <rPh sb="22" eb="25">
      <t>ネンニュウシャ</t>
    </rPh>
    <rPh sb="27" eb="28">
      <t>オモ</t>
    </rPh>
    <rPh sb="29" eb="31">
      <t>ギョウム</t>
    </rPh>
    <rPh sb="32" eb="34">
      <t>カイハツ</t>
    </rPh>
    <rPh sb="40" eb="42">
      <t>カンリ</t>
    </rPh>
    <rPh sb="43" eb="45">
      <t>キョウイク</t>
    </rPh>
    <rPh sb="46" eb="48">
      <t>サイヨウ</t>
    </rPh>
    <phoneticPr fontId="13"/>
  </si>
  <si>
    <t>社会人までの経験はすべて無駄じゃない</t>
    <rPh sb="0" eb="3">
      <t>シャカイジン</t>
    </rPh>
    <rPh sb="6" eb="8">
      <t>ケイケン</t>
    </rPh>
    <rPh sb="12" eb="14">
      <t>ムダ</t>
    </rPh>
    <phoneticPr fontId="13"/>
  </si>
  <si>
    <t>目的：社会人として過ごす時間が結構楽しいってことを伝えます
・入学した大学がその後の人生のすべてではない
・私自身の当時のネガティブな気持ちを元に、学生に大学生の過ごし方はその後に影響することを伝えたいです</t>
    <rPh sb="0" eb="2">
      <t>モクテキ</t>
    </rPh>
    <rPh sb="3" eb="6">
      <t>シャカイジン</t>
    </rPh>
    <rPh sb="9" eb="10">
      <t>ス</t>
    </rPh>
    <rPh sb="12" eb="14">
      <t>ジカン</t>
    </rPh>
    <rPh sb="15" eb="17">
      <t>ケッコウ</t>
    </rPh>
    <rPh sb="17" eb="18">
      <t>タノ</t>
    </rPh>
    <rPh sb="25" eb="26">
      <t>ツタ</t>
    </rPh>
    <rPh sb="31" eb="33">
      <t>ニュウガク</t>
    </rPh>
    <rPh sb="35" eb="37">
      <t>ダイガク</t>
    </rPh>
    <rPh sb="40" eb="41">
      <t>ゴ</t>
    </rPh>
    <rPh sb="42" eb="44">
      <t>ジンセイ</t>
    </rPh>
    <rPh sb="54" eb="57">
      <t>ワタシジシン</t>
    </rPh>
    <rPh sb="58" eb="60">
      <t>トウジ</t>
    </rPh>
    <rPh sb="67" eb="69">
      <t>キモ</t>
    </rPh>
    <rPh sb="71" eb="72">
      <t>モト</t>
    </rPh>
    <rPh sb="74" eb="76">
      <t>ガクセイ</t>
    </rPh>
    <rPh sb="77" eb="79">
      <t>ダイガク</t>
    </rPh>
    <rPh sb="79" eb="80">
      <t>セイ</t>
    </rPh>
    <rPh sb="81" eb="82">
      <t>ス</t>
    </rPh>
    <rPh sb="84" eb="85">
      <t>カタ</t>
    </rPh>
    <rPh sb="88" eb="89">
      <t>ゴ</t>
    </rPh>
    <rPh sb="90" eb="92">
      <t>エイキョウ</t>
    </rPh>
    <rPh sb="97" eb="98">
      <t>ツタ</t>
    </rPh>
    <phoneticPr fontId="13"/>
  </si>
  <si>
    <t>① 思ったように大学受験がうまくいかなかった話
② 学生時代に取り組んだ、学会と長期インターンシップでの経験
③ それが今どう活きているか</t>
    <rPh sb="2" eb="3">
      <t>オモ</t>
    </rPh>
    <rPh sb="8" eb="10">
      <t>ダイガク</t>
    </rPh>
    <rPh sb="10" eb="12">
      <t>ジュケン</t>
    </rPh>
    <rPh sb="22" eb="23">
      <t>ハナシ</t>
    </rPh>
    <rPh sb="26" eb="28">
      <t>ガクセイ</t>
    </rPh>
    <rPh sb="28" eb="30">
      <t>ジダイ</t>
    </rPh>
    <rPh sb="31" eb="32">
      <t>ト</t>
    </rPh>
    <rPh sb="33" eb="34">
      <t>ク</t>
    </rPh>
    <rPh sb="37" eb="39">
      <t>ガッカイ</t>
    </rPh>
    <rPh sb="40" eb="42">
      <t>チョウキ</t>
    </rPh>
    <rPh sb="52" eb="54">
      <t>ケイケン</t>
    </rPh>
    <rPh sb="60" eb="61">
      <t>イマ</t>
    </rPh>
    <rPh sb="63" eb="64">
      <t>イ</t>
    </rPh>
    <phoneticPr fontId="13"/>
  </si>
  <si>
    <t>士業向けクラウドサービスの安定稼働を支える技術と活動について</t>
    <phoneticPr fontId="13"/>
  </si>
  <si>
    <t>ITに興味がある学生に対し、実際のIT現場の一時例として弊社での取り組みを紹介し、キャリア形成の参考にしてもらう。</t>
  </si>
  <si>
    <t>・自己紹介、及び事例として取り上げるサービスの概要紹介
・安定稼働に関するいくつかのケーススタディ</t>
  </si>
  <si>
    <t>ITエンジニア　男性　30代（新卒：2016年入社）
SREチーム：サブマネージャー
主な業務：クラウドインフラの構築、セキュリティ強化、パフォーマンスチューニング</t>
  </si>
  <si>
    <t>学部生</t>
  </si>
  <si>
    <t>2024-57</t>
    <phoneticPr fontId="3"/>
  </si>
  <si>
    <t>2024-58</t>
    <phoneticPr fontId="4"/>
  </si>
  <si>
    <t>2024-65</t>
    <phoneticPr fontId="3"/>
  </si>
  <si>
    <t>2024-66</t>
    <phoneticPr fontId="4"/>
  </si>
  <si>
    <t>2024-69</t>
    <phoneticPr fontId="3"/>
  </si>
  <si>
    <t>2024-72</t>
    <phoneticPr fontId="4"/>
  </si>
  <si>
    <t>No.2024-3</t>
    <phoneticPr fontId="3"/>
  </si>
  <si>
    <t>No.2024-2</t>
    <phoneticPr fontId="3"/>
  </si>
  <si>
    <t>No.2024-1</t>
    <phoneticPr fontId="3"/>
  </si>
  <si>
    <t>No.2024-4</t>
    <phoneticPr fontId="3"/>
  </si>
  <si>
    <t>No.2024-5</t>
    <phoneticPr fontId="3"/>
  </si>
  <si>
    <t>No.2024-6</t>
    <phoneticPr fontId="3"/>
  </si>
  <si>
    <t>No.2024-7</t>
    <phoneticPr fontId="3"/>
  </si>
  <si>
    <t>No.2024-8</t>
    <phoneticPr fontId="3"/>
  </si>
  <si>
    <t>No.2024-9</t>
    <phoneticPr fontId="3"/>
  </si>
  <si>
    <t>No.2024-10</t>
    <phoneticPr fontId="3"/>
  </si>
  <si>
    <t>No.2024-11</t>
    <phoneticPr fontId="3"/>
  </si>
  <si>
    <t>No.2024-12</t>
    <phoneticPr fontId="3"/>
  </si>
  <si>
    <t>No.2024-13</t>
    <phoneticPr fontId="3"/>
  </si>
  <si>
    <t>No.2024-14</t>
    <phoneticPr fontId="3"/>
  </si>
  <si>
    <t>No.2024-15</t>
    <phoneticPr fontId="3"/>
  </si>
  <si>
    <t>No.2024-16</t>
    <phoneticPr fontId="3"/>
  </si>
  <si>
    <t>No.2024-17</t>
    <phoneticPr fontId="3"/>
  </si>
  <si>
    <t>No.2024-18</t>
    <phoneticPr fontId="3"/>
  </si>
  <si>
    <t>No.2024-19</t>
    <phoneticPr fontId="3"/>
  </si>
  <si>
    <t>No.2024-20</t>
    <phoneticPr fontId="3"/>
  </si>
  <si>
    <t>No.2024-21</t>
    <phoneticPr fontId="3"/>
  </si>
  <si>
    <t>No.2024-22</t>
    <phoneticPr fontId="3"/>
  </si>
  <si>
    <t>No.2024-23</t>
    <phoneticPr fontId="3"/>
  </si>
  <si>
    <t>No.2024-24</t>
    <phoneticPr fontId="3"/>
  </si>
  <si>
    <t>No.2024-25</t>
    <phoneticPr fontId="3"/>
  </si>
  <si>
    <t>No.2024-26</t>
    <phoneticPr fontId="3"/>
  </si>
  <si>
    <t>No.2024-27</t>
    <phoneticPr fontId="3"/>
  </si>
  <si>
    <t>No.2024-28</t>
    <phoneticPr fontId="3"/>
  </si>
  <si>
    <t>No.2024-29</t>
    <phoneticPr fontId="3"/>
  </si>
  <si>
    <t>No.2024-30</t>
    <phoneticPr fontId="3"/>
  </si>
  <si>
    <t>No.2024-31</t>
    <phoneticPr fontId="3"/>
  </si>
  <si>
    <t>No.2024-32</t>
    <phoneticPr fontId="3"/>
  </si>
  <si>
    <t>No.2024-33</t>
    <phoneticPr fontId="3"/>
  </si>
  <si>
    <t>No.2024-34</t>
    <phoneticPr fontId="3"/>
  </si>
  <si>
    <t>No.2024-35</t>
    <phoneticPr fontId="3"/>
  </si>
  <si>
    <t>No.2024-36</t>
    <phoneticPr fontId="3"/>
  </si>
  <si>
    <t>No.2024-37</t>
    <phoneticPr fontId="3"/>
  </si>
  <si>
    <t>No.2024-38</t>
    <phoneticPr fontId="3"/>
  </si>
  <si>
    <t>No.2024-39</t>
    <phoneticPr fontId="3"/>
  </si>
  <si>
    <t>No.2024-40</t>
    <phoneticPr fontId="3"/>
  </si>
  <si>
    <t>No.2024-41</t>
    <phoneticPr fontId="3"/>
  </si>
  <si>
    <t>No.2024-42</t>
    <phoneticPr fontId="3"/>
  </si>
  <si>
    <t>No.2024-43</t>
    <phoneticPr fontId="3"/>
  </si>
  <si>
    <t>No.2024-44</t>
    <phoneticPr fontId="3"/>
  </si>
  <si>
    <t>No.2024-45</t>
    <phoneticPr fontId="3"/>
  </si>
  <si>
    <t>No.2024-46</t>
    <phoneticPr fontId="3"/>
  </si>
  <si>
    <t>No.2024-47</t>
    <phoneticPr fontId="3"/>
  </si>
  <si>
    <t>No.2024-48</t>
    <phoneticPr fontId="3"/>
  </si>
  <si>
    <t>No.2024-49</t>
    <phoneticPr fontId="3"/>
  </si>
  <si>
    <t>No.2024-50</t>
    <phoneticPr fontId="3"/>
  </si>
  <si>
    <t>No.2024-51</t>
    <phoneticPr fontId="3"/>
  </si>
  <si>
    <t>No.2024-52</t>
    <phoneticPr fontId="3"/>
  </si>
  <si>
    <t>No.2024-53</t>
    <phoneticPr fontId="3"/>
  </si>
  <si>
    <t>No.2024-54</t>
    <phoneticPr fontId="3"/>
  </si>
  <si>
    <t>No.2024-55</t>
    <phoneticPr fontId="3"/>
  </si>
  <si>
    <t>No.2024-56</t>
    <phoneticPr fontId="3"/>
  </si>
  <si>
    <t>No.2024-57</t>
    <phoneticPr fontId="3"/>
  </si>
  <si>
    <t>No.2024-58</t>
    <phoneticPr fontId="3"/>
  </si>
  <si>
    <t>No.2024-59</t>
    <phoneticPr fontId="3"/>
  </si>
  <si>
    <t>No.2024-60</t>
    <phoneticPr fontId="3"/>
  </si>
  <si>
    <t>No.2024-61</t>
    <phoneticPr fontId="3"/>
  </si>
  <si>
    <t>No.2024-62</t>
    <phoneticPr fontId="3"/>
  </si>
  <si>
    <t>No.2024-63</t>
    <phoneticPr fontId="3"/>
  </si>
  <si>
    <t>No.2024-64</t>
    <phoneticPr fontId="3"/>
  </si>
  <si>
    <t>No.2024-65</t>
    <phoneticPr fontId="3"/>
  </si>
  <si>
    <t>No.2024-66</t>
    <phoneticPr fontId="3"/>
  </si>
  <si>
    <t>No.2024-67</t>
    <phoneticPr fontId="4"/>
  </si>
  <si>
    <t>No.2024-68</t>
    <phoneticPr fontId="3"/>
  </si>
  <si>
    <t>No.2024-69</t>
    <phoneticPr fontId="3"/>
  </si>
  <si>
    <t>No.2024-70</t>
    <phoneticPr fontId="3"/>
  </si>
  <si>
    <t>No.2024-71</t>
    <phoneticPr fontId="3"/>
  </si>
  <si>
    <t>No.2024-72</t>
    <phoneticPr fontId="3"/>
  </si>
  <si>
    <t>全世界</t>
  </si>
  <si>
    <t>講義を通じトヨタの問題解決の思考プロセスを理解し、今後の学びの飛躍に繋げていただく</t>
  </si>
  <si>
    <t>講師による講演</t>
  </si>
  <si>
    <t>－</t>
  </si>
  <si>
    <t>人事部門 　中堅社員</t>
  </si>
  <si>
    <t>8月～10月を希望</t>
  </si>
  <si>
    <t>別途</t>
  </si>
  <si>
    <t>社内調整のため、講義希望日の３ヶ月前位までに連絡頂きたい。</t>
  </si>
  <si>
    <t>1．"はたらく" とは　2． ITエンジニアという職業　3． ITエンジニアの具体的な仕事内容
4．求められること　5． ITエンジニアの魅力</t>
    <phoneticPr fontId="4"/>
  </si>
  <si>
    <t>1． "はたらく" とは
2． エンジニア目線での士業事務所向け支援（コンサル）とは何か
3． システム開発やプログラミングは1つの手段
4． 登壇者の学生時代の経験と今に活きていること
5．エンジニア職メンバーの活躍事例</t>
    <phoneticPr fontId="3"/>
  </si>
  <si>
    <t>1．思ったように大学受験がうまくいかなかった話
2．学生時代に取り組んだ、学会と長期インターンシップでの経験
3．それが今どう活きているか</t>
    <phoneticPr fontId="3"/>
  </si>
  <si>
    <t>1．人事労務コンサルタントとして企業の人事労務の支援する立場
2．キャリアコンサルタント
3．採用選考ややインターンの企画を担当する立場
4．社会人の先輩
の４つの見方を織り交ぜ、働くとはどういうことかを学生の皆さんと一緒に考えたいと思います。また、社会人になるまでに日頃の大学生活をどのように過ごしていくのがよいのかなど、将来の職業選択につながる考え方や行動をアドバイスしたいと考えています。</t>
    <phoneticPr fontId="6"/>
  </si>
  <si>
    <t>1．業界や企業が社会において果たす役割
2．仕事内容とやりがい
3．仕事で必要とされる知識や能力</t>
    <phoneticPr fontId="3"/>
  </si>
  <si>
    <t>1．社会でうまくいっているひととは、どんなひと？
2．社会でうまくいっているひとの共通点とは？
3．社会人として求められる力とは？
4．採用における選考ポイントとは？　</t>
    <phoneticPr fontId="1"/>
  </si>
  <si>
    <t>（一例です。詳細は大学との打合せで決定したいと思います）
１．自己紹介 ２．業界・当社の紹介 ３．人材育成方針、会社で得た経験・やりがい
４．皆さんに期待すること（大学時代にやっておいて欲しいこと等）</t>
    <rPh sb="1" eb="3">
      <t>イチレイ</t>
    </rPh>
    <rPh sb="6" eb="8">
      <t>ショウサイ</t>
    </rPh>
    <rPh sb="9" eb="11">
      <t>ダ</t>
    </rPh>
    <rPh sb="13" eb="15">
      <t>ウチアワ</t>
    </rPh>
    <rPh sb="17" eb="19">
      <t>ケッテイ</t>
    </rPh>
    <rPh sb="23" eb="24">
      <t>オモ</t>
    </rPh>
    <rPh sb="31" eb="33">
      <t>ジコ</t>
    </rPh>
    <rPh sb="33" eb="35">
      <t>ショウカイ</t>
    </rPh>
    <rPh sb="38" eb="40">
      <t>ギョウカイ</t>
    </rPh>
    <rPh sb="41" eb="43">
      <t>トウシャ</t>
    </rPh>
    <rPh sb="44" eb="46">
      <t>ショウカイ</t>
    </rPh>
    <rPh sb="49" eb="51">
      <t>ジンザイ</t>
    </rPh>
    <rPh sb="51" eb="53">
      <t>イクセイ</t>
    </rPh>
    <rPh sb="53" eb="55">
      <t>ホウシン</t>
    </rPh>
    <rPh sb="56" eb="58">
      <t>カイシャ</t>
    </rPh>
    <rPh sb="59" eb="60">
      <t>エ</t>
    </rPh>
    <rPh sb="61" eb="63">
      <t>ケイケン</t>
    </rPh>
    <rPh sb="71" eb="72">
      <t>ミナ</t>
    </rPh>
    <rPh sb="75" eb="77">
      <t>キタイ</t>
    </rPh>
    <rPh sb="82" eb="84">
      <t>ダ</t>
    </rPh>
    <rPh sb="84" eb="86">
      <t>ジダイ</t>
    </rPh>
    <rPh sb="93" eb="94">
      <t>ホ</t>
    </rPh>
    <rPh sb="98" eb="99">
      <t>トウ</t>
    </rPh>
    <phoneticPr fontId="1"/>
  </si>
  <si>
    <t>1.自己紹介　2.業界・当社の紹介、自身の仕事内容
3.会社で得た経験、やりがい　
4.ワークライフバランスを実現するために工夫していること</t>
    <phoneticPr fontId="1"/>
  </si>
  <si>
    <t>・自己紹介、企業紹介　・士業と呼ばれる職業について
・行政書士業界・行政書士の仕事について
・行政書士業務に触れてみよう（体験ワーク）</t>
    <rPh sb="12" eb="14">
      <t>シギョウ</t>
    </rPh>
    <rPh sb="15" eb="16">
      <t>ヨ</t>
    </rPh>
    <rPh sb="19" eb="21">
      <t>ショクギョウ</t>
    </rPh>
    <rPh sb="27" eb="33">
      <t>ギョウセイショシギョウカイ</t>
    </rPh>
    <rPh sb="34" eb="38">
      <t>ギョウセイショシ</t>
    </rPh>
    <rPh sb="39" eb="41">
      <t>シゴト</t>
    </rPh>
    <rPh sb="47" eb="51">
      <t>ギョウセイショシ</t>
    </rPh>
    <rPh sb="51" eb="53">
      <t>ギョウム</t>
    </rPh>
    <rPh sb="54" eb="55">
      <t>フ</t>
    </rPh>
    <rPh sb="61" eb="63">
      <t>タイケン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</si>
</sst>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游ゴシック"/>
      <family val="2"/>
      <charset val="128"/>
      <scheme val="minor"/>
    </font>
    <font>
      <b/>
      <sz val="11"/>
      <color theme="0"/>
      <name val="游ゴシック"/>
      <family val="2"/>
      <charset val="128"/>
      <scheme val="minor"/>
    </font>
    <font>
      <sz val="12"/>
      <color theme="1"/>
      <name val="游ゴシック"/>
      <family val="2"/>
      <charset val="128"/>
      <scheme val="minor"/>
    </font>
    <font>
      <sz val="6"/>
      <name val="游ゴシック"/>
      <family val="2"/>
      <charset val="128"/>
      <scheme val="minor"/>
    </font>
    <font>
      <sz val="6"/>
      <name val="ＭＳ Ｐゴシック"/>
      <family val="3"/>
      <charset val="128"/>
    </font>
    <font>
      <u/>
      <sz val="11"/>
      <color theme="10"/>
      <name val="游ゴシック"/>
      <family val="3"/>
      <charset val="128"/>
      <scheme val="minor"/>
    </font>
    <font>
      <sz val="12"/>
      <color indexed="8"/>
      <name val="ＭＳ Ｐゴシック"/>
      <family val="3"/>
      <charset val="128"/>
    </font>
    <font>
      <b/>
      <sz val="24"/>
      <color theme="1"/>
      <name val="游ゴシック"/>
      <family val="3"/>
      <charset val="128"/>
      <scheme val="minor"/>
    </font>
    <font>
      <b/>
      <sz val="12"/>
      <color theme="0"/>
      <name val="游ゴシック"/>
      <family val="3"/>
      <charset val="128"/>
      <scheme val="minor"/>
    </font>
    <font>
      <sz val="12"/>
      <color theme="1"/>
      <name val="游ゴシック"/>
      <family val="3"/>
      <charset val="128"/>
      <scheme val="minor"/>
    </font>
    <font>
      <u/>
      <sz val="12"/>
      <color theme="10"/>
      <name val="游ゴシック"/>
      <family val="3"/>
      <charset val="128"/>
      <scheme val="minor"/>
    </font>
    <font>
      <sz val="12"/>
      <name val="游ゴシック"/>
      <family val="3"/>
      <charset val="128"/>
      <scheme val="minor"/>
    </font>
    <font>
      <sz val="11"/>
      <color theme="1"/>
      <name val="游ゴシック"/>
      <family val="3"/>
      <charset val="128"/>
      <scheme val="minor"/>
    </font>
    <font>
      <sz val="6"/>
      <name val="游ゴシック"/>
      <family val="3"/>
      <charset val="128"/>
      <scheme val="minor"/>
    </font>
    <font>
      <sz val="12"/>
      <name val="ＭＳ Ｐゴシック"/>
      <family val="3"/>
      <charset val="128"/>
    </font>
    <font>
      <b/>
      <sz val="14"/>
      <color theme="1"/>
      <name val="游ゴシック"/>
      <family val="3"/>
      <charset val="128"/>
      <scheme val="minor"/>
    </font>
    <font>
      <b/>
      <sz val="12"/>
      <color indexed="81"/>
      <name val="ＭＳ Ｐゴシック"/>
      <family val="3"/>
      <charset val="128"/>
    </font>
    <font>
      <b/>
      <sz val="6"/>
      <color theme="1"/>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sz val="10"/>
      <name val="メイリオ"/>
      <family val="3"/>
      <charset val="128"/>
    </font>
    <font>
      <u/>
      <sz val="12"/>
      <name val="游ゴシック"/>
      <family val="3"/>
      <charset val="128"/>
      <scheme val="minor"/>
    </font>
    <font>
      <sz val="12"/>
      <name val="游ゴシック"/>
      <family val="2"/>
      <charset val="128"/>
      <scheme val="minor"/>
    </font>
    <font>
      <sz val="11"/>
      <name val="游ゴシック"/>
      <family val="2"/>
      <charset val="128"/>
      <scheme val="minor"/>
    </font>
    <font>
      <b/>
      <sz val="14"/>
      <name val="游ゴシック"/>
      <family val="3"/>
      <charset val="128"/>
      <scheme val="minor"/>
    </font>
    <font>
      <sz val="11"/>
      <name val="游ゴシック"/>
      <family val="3"/>
      <charset val="128"/>
      <scheme val="minor"/>
    </font>
    <font>
      <sz val="11"/>
      <color rgb="FFFA7D00"/>
      <name val="游ゴシック"/>
      <family val="2"/>
      <charset val="128"/>
      <scheme val="minor"/>
    </font>
    <font>
      <sz val="12"/>
      <color rgb="FFFF0000"/>
      <name val="Tahoma"/>
      <family val="3"/>
    </font>
    <font>
      <b/>
      <sz val="11"/>
      <color theme="3"/>
      <name val="游ゴシック"/>
      <family val="2"/>
      <charset val="128"/>
      <scheme val="minor"/>
    </font>
    <font>
      <b/>
      <sz val="18"/>
      <name val="游ゴシック"/>
      <family val="3"/>
      <charset val="128"/>
      <scheme val="minor"/>
    </font>
    <font>
      <b/>
      <sz val="12"/>
      <name val="游ゴシック"/>
      <family val="3"/>
      <charset val="128"/>
      <scheme val="minor"/>
    </font>
    <font>
      <b/>
      <sz val="6"/>
      <name val="游ゴシック"/>
      <family val="3"/>
      <charset val="128"/>
      <scheme val="minor"/>
    </font>
    <font>
      <b/>
      <sz val="24"/>
      <name val="游ゴシック"/>
      <family val="3"/>
      <charset val="128"/>
      <scheme val="minor"/>
    </font>
    <font>
      <u/>
      <sz val="11"/>
      <name val="游ゴシック"/>
      <family val="3"/>
      <charset val="128"/>
      <scheme val="minor"/>
    </font>
    <font>
      <sz val="10"/>
      <color rgb="FFFF0000"/>
      <name val="メイリオ"/>
      <family val="3"/>
      <charset val="128"/>
    </font>
    <font>
      <sz val="12"/>
      <color rgb="FFFF0000"/>
      <name val="游ゴシック"/>
      <family val="3"/>
      <charset val="128"/>
      <scheme val="minor"/>
    </font>
    <font>
      <u/>
      <sz val="12"/>
      <color rgb="FFFF0000"/>
      <name val="游ゴシック"/>
      <family val="3"/>
      <charset val="128"/>
      <scheme val="minor"/>
    </font>
    <font>
      <sz val="12"/>
      <color rgb="FFFF0000"/>
      <name val="游ゴシック"/>
      <family val="2"/>
      <charset val="128"/>
      <scheme val="minor"/>
    </font>
    <font>
      <u/>
      <sz val="11"/>
      <color rgb="FFFF0000"/>
      <name val="游ゴシック"/>
      <family val="3"/>
      <charset val="128"/>
      <scheme val="minor"/>
    </font>
    <font>
      <sz val="11"/>
      <color rgb="FFFF0000"/>
      <name val="游ゴシック"/>
      <family val="3"/>
      <charset val="128"/>
      <scheme val="minor"/>
    </font>
    <font>
      <sz val="11"/>
      <color rgb="FFFF0000"/>
      <name val="游ゴシック"/>
      <family val="2"/>
      <charset val="128"/>
      <scheme val="minor"/>
    </font>
    <font>
      <sz val="12"/>
      <color rgb="FFFF0000"/>
      <name val="Tahoma"/>
      <family val="3"/>
      <charset val="1"/>
    </font>
    <font>
      <sz val="12"/>
      <color rgb="FFFF0000"/>
      <name val="游ゴシック"/>
      <family val="3"/>
      <charset val="128"/>
    </font>
    <font>
      <u/>
      <sz val="11"/>
      <color theme="11"/>
      <name val="游ゴシック"/>
      <family val="2"/>
      <charset val="128"/>
      <scheme val="minor"/>
    </font>
    <font>
      <sz val="10"/>
      <color theme="1"/>
      <name val="メイリオ"/>
      <family val="3"/>
      <charset val="128"/>
    </font>
    <font>
      <u/>
      <sz val="11"/>
      <color theme="1"/>
      <name val="游ゴシック"/>
      <family val="3"/>
      <charset val="128"/>
      <scheme val="minor"/>
    </font>
    <font>
      <sz val="12"/>
      <name val="游ゴシック"/>
      <family val="3"/>
      <charset val="128"/>
    </font>
    <font>
      <sz val="11"/>
      <color indexed="8"/>
      <name val="ＭＳ Ｐゴシック"/>
      <family val="3"/>
      <charset val="128"/>
    </font>
    <font>
      <sz val="11"/>
      <color indexed="9"/>
      <name val="ＭＳ Ｐゴシック"/>
      <family val="3"/>
      <charset val="128"/>
    </font>
    <font>
      <sz val="10"/>
      <color theme="1"/>
      <name val="游ゴシック"/>
      <family val="3"/>
      <charset val="128"/>
      <scheme val="minor"/>
    </font>
    <font>
      <sz val="12"/>
      <color rgb="FF000000"/>
      <name val="游ゴシック"/>
      <family val="3"/>
      <charset val="128"/>
    </font>
  </fonts>
  <fills count="10">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rgb="FFFFFFFF"/>
        <bgColor rgb="FFFFFFFF"/>
      </patternFill>
    </fill>
    <fill>
      <patternFill patternType="solid">
        <fgColor rgb="FFFFFFFF"/>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center"/>
    </xf>
    <xf numFmtId="0" fontId="12" fillId="0" borderId="0">
      <alignment vertical="center"/>
    </xf>
  </cellStyleXfs>
  <cellXfs count="175">
    <xf numFmtId="0" fontId="0" fillId="0" borderId="0" xfId="0">
      <alignment vertical="center"/>
    </xf>
    <xf numFmtId="0" fontId="2" fillId="0" borderId="0" xfId="0" applyFont="1">
      <alignment vertical="center"/>
    </xf>
    <xf numFmtId="49"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49" fontId="11" fillId="0" borderId="1" xfId="0" applyNumberFormat="1" applyFont="1" applyBorder="1" applyAlignment="1">
      <alignment horizontal="left" vertical="center" wrapText="1"/>
    </xf>
    <xf numFmtId="49" fontId="11" fillId="2" borderId="1" xfId="0" applyNumberFormat="1" applyFont="1" applyFill="1" applyBorder="1" applyAlignment="1">
      <alignment horizontal="left" vertical="center" wrapText="1"/>
    </xf>
    <xf numFmtId="56" fontId="2" fillId="0" borderId="0" xfId="0" applyNumberFormat="1" applyFont="1" applyAlignment="1">
      <alignment vertical="center" wrapText="1"/>
    </xf>
    <xf numFmtId="0" fontId="15" fillId="4" borderId="1" xfId="0" applyFont="1" applyFill="1" applyBorder="1" applyAlignment="1">
      <alignment horizontal="center" vertical="center" wrapText="1"/>
    </xf>
    <xf numFmtId="0" fontId="15" fillId="5" borderId="1" xfId="0" applyFont="1" applyFill="1" applyBorder="1" applyAlignment="1">
      <alignment horizontal="center" vertical="center" wrapText="1" shrinkToFit="1"/>
    </xf>
    <xf numFmtId="0" fontId="15" fillId="5" borderId="1" xfId="0" applyFont="1" applyFill="1" applyBorder="1" applyAlignment="1">
      <alignment horizontal="center" vertical="center" wrapText="1"/>
    </xf>
    <xf numFmtId="0" fontId="15" fillId="5" borderId="1" xfId="0" applyFont="1" applyFill="1" applyBorder="1" applyAlignment="1">
      <alignment horizontal="center" vertical="center"/>
    </xf>
    <xf numFmtId="0" fontId="15" fillId="4" borderId="1" xfId="0" applyFont="1" applyFill="1" applyBorder="1" applyAlignment="1">
      <alignment horizontal="center" vertical="center" wrapText="1" shrinkToFit="1"/>
    </xf>
    <xf numFmtId="0" fontId="7" fillId="0" borderId="0" xfId="0" applyFont="1" applyAlignment="1">
      <alignment horizontal="left" vertical="center"/>
    </xf>
    <xf numFmtId="0" fontId="8" fillId="0" borderId="3" xfId="0" applyFont="1" applyBorder="1" applyAlignment="1">
      <alignment horizontal="left" vertical="center"/>
    </xf>
    <xf numFmtId="49" fontId="9" fillId="2" borderId="1" xfId="0" applyNumberFormat="1" applyFont="1" applyFill="1" applyBorder="1" applyAlignment="1">
      <alignment horizontal="left" vertical="center" wrapText="1"/>
    </xf>
    <xf numFmtId="0" fontId="17" fillId="5" borderId="1" xfId="0" applyFont="1" applyFill="1" applyBorder="1" applyAlignment="1">
      <alignment horizontal="center" vertical="center" textRotation="255"/>
    </xf>
    <xf numFmtId="0" fontId="18" fillId="0" borderId="1" xfId="0" applyFont="1" applyBorder="1" applyAlignment="1">
      <alignment vertical="center" wrapText="1"/>
    </xf>
    <xf numFmtId="0" fontId="18"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18" fillId="5" borderId="1" xfId="0" applyFont="1" applyFill="1" applyBorder="1" applyAlignment="1">
      <alignment horizontal="center" vertical="center"/>
    </xf>
    <xf numFmtId="0" fontId="18" fillId="5" borderId="1" xfId="0" applyFont="1" applyFill="1" applyBorder="1" applyAlignment="1">
      <alignment horizontal="center" vertical="center" wrapText="1"/>
    </xf>
    <xf numFmtId="0" fontId="9" fillId="5" borderId="1" xfId="0" applyFont="1" applyFill="1" applyBorder="1">
      <alignment vertical="center"/>
    </xf>
    <xf numFmtId="0" fontId="2" fillId="2" borderId="0" xfId="0" applyFont="1" applyFill="1">
      <alignment vertical="center"/>
    </xf>
    <xf numFmtId="0" fontId="9" fillId="2" borderId="0" xfId="0" applyFont="1" applyFill="1">
      <alignment vertical="center"/>
    </xf>
    <xf numFmtId="0" fontId="19" fillId="2" borderId="0" xfId="0" applyFont="1" applyFill="1" applyAlignment="1">
      <alignment horizontal="center" vertical="center"/>
    </xf>
    <xf numFmtId="0" fontId="10" fillId="0" borderId="0" xfId="1" applyFont="1" applyAlignment="1">
      <alignment vertical="center"/>
    </xf>
    <xf numFmtId="49" fontId="20" fillId="0" borderId="1" xfId="0" applyNumberFormat="1" applyFont="1" applyBorder="1">
      <alignment vertical="center"/>
    </xf>
    <xf numFmtId="49"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lignment vertical="center"/>
    </xf>
    <xf numFmtId="0" fontId="21" fillId="0" borderId="1" xfId="1" applyFont="1" applyFill="1" applyBorder="1" applyAlignment="1">
      <alignment horizontal="center" vertical="center"/>
    </xf>
    <xf numFmtId="0" fontId="11" fillId="0" borderId="0" xfId="0" applyFont="1">
      <alignment vertical="center"/>
    </xf>
    <xf numFmtId="0" fontId="22" fillId="0" borderId="0" xfId="0" applyFont="1">
      <alignment vertical="center"/>
    </xf>
    <xf numFmtId="49" fontId="20" fillId="2" borderId="1" xfId="0" applyNumberFormat="1" applyFont="1" applyFill="1" applyBorder="1" applyAlignment="1">
      <alignment horizontal="left" vertical="center" wrapText="1"/>
    </xf>
    <xf numFmtId="49" fontId="11" fillId="2"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1" xfId="0" applyFont="1" applyFill="1" applyBorder="1">
      <alignment vertical="center"/>
    </xf>
    <xf numFmtId="0" fontId="21" fillId="2" borderId="1" xfId="1" applyFont="1" applyFill="1" applyBorder="1" applyAlignment="1">
      <alignment horizontal="center" vertical="center"/>
    </xf>
    <xf numFmtId="49" fontId="11" fillId="2" borderId="1" xfId="0" applyNumberFormat="1" applyFont="1" applyFill="1" applyBorder="1" applyAlignment="1">
      <alignment horizontal="left" vertical="top" wrapText="1"/>
    </xf>
    <xf numFmtId="0" fontId="22" fillId="2" borderId="0" xfId="0" applyFont="1" applyFill="1">
      <alignment vertical="center"/>
    </xf>
    <xf numFmtId="49" fontId="20" fillId="0" borderId="1" xfId="0" applyNumberFormat="1" applyFont="1" applyBorder="1" applyAlignment="1">
      <alignment horizontal="left" vertical="center" wrapText="1"/>
    </xf>
    <xf numFmtId="49" fontId="11" fillId="0" borderId="1" xfId="0" applyNumberFormat="1" applyFont="1" applyBorder="1" applyAlignment="1">
      <alignment horizontal="left" vertical="top" wrapText="1"/>
    </xf>
    <xf numFmtId="0" fontId="11" fillId="0" borderId="1" xfId="0" applyFont="1" applyBorder="1" applyAlignment="1">
      <alignment vertical="center" wrapText="1"/>
    </xf>
    <xf numFmtId="49" fontId="14" fillId="0" borderId="1" xfId="0" applyNumberFormat="1" applyFont="1" applyBorder="1" applyAlignment="1">
      <alignment horizontal="left" vertical="center" wrapText="1"/>
    </xf>
    <xf numFmtId="0" fontId="23" fillId="0" borderId="1" xfId="0" applyFont="1" applyBorder="1">
      <alignment vertical="center"/>
    </xf>
    <xf numFmtId="0" fontId="11" fillId="2" borderId="0" xfId="0" applyFont="1" applyFill="1">
      <alignment vertical="center"/>
    </xf>
    <xf numFmtId="49" fontId="11" fillId="0" borderId="1" xfId="2" applyNumberFormat="1" applyFont="1" applyBorder="1" applyAlignment="1">
      <alignment horizontal="left" vertical="center" wrapText="1"/>
    </xf>
    <xf numFmtId="0" fontId="24" fillId="5" borderId="1" xfId="0" applyFont="1" applyFill="1" applyBorder="1" applyAlignment="1">
      <alignment horizontal="center" vertical="center"/>
    </xf>
    <xf numFmtId="56" fontId="22" fillId="0" borderId="0" xfId="0" applyNumberFormat="1" applyFont="1" applyAlignment="1">
      <alignment vertical="center" wrapText="1"/>
    </xf>
    <xf numFmtId="49" fontId="11" fillId="0" borderId="2" xfId="0" applyNumberFormat="1" applyFont="1" applyBorder="1" applyAlignment="1">
      <alignment horizontal="center" vertical="center"/>
    </xf>
    <xf numFmtId="0" fontId="11" fillId="0" borderId="2" xfId="0" applyFont="1" applyBorder="1" applyAlignment="1">
      <alignment horizontal="center" vertical="center"/>
    </xf>
    <xf numFmtId="49" fontId="11" fillId="0" borderId="1" xfId="0" applyNumberFormat="1" applyFont="1" applyBorder="1">
      <alignment vertical="center"/>
    </xf>
    <xf numFmtId="0" fontId="22" fillId="0" borderId="1" xfId="0" applyFont="1" applyBorder="1">
      <alignment vertical="center"/>
    </xf>
    <xf numFmtId="0" fontId="25" fillId="0" borderId="0" xfId="0" applyFont="1">
      <alignment vertical="center"/>
    </xf>
    <xf numFmtId="49" fontId="20" fillId="3" borderId="1" xfId="0" applyNumberFormat="1" applyFont="1" applyFill="1" applyBorder="1">
      <alignment vertical="center"/>
    </xf>
    <xf numFmtId="49" fontId="20" fillId="2" borderId="1" xfId="0" applyNumberFormat="1" applyFont="1" applyFill="1" applyBorder="1">
      <alignment vertical="center"/>
    </xf>
    <xf numFmtId="49" fontId="11" fillId="0" borderId="0" xfId="0" applyNumberFormat="1" applyFont="1" applyAlignment="1">
      <alignment horizontal="left" vertical="center" wrapText="1"/>
    </xf>
    <xf numFmtId="49" fontId="20" fillId="0" borderId="0" xfId="0" applyNumberFormat="1" applyFont="1">
      <alignment vertical="center"/>
    </xf>
    <xf numFmtId="0" fontId="25" fillId="0" borderId="1" xfId="0" applyFont="1" applyBorder="1">
      <alignment vertical="center"/>
    </xf>
    <xf numFmtId="0" fontId="21" fillId="0" borderId="0" xfId="1" applyFont="1" applyAlignment="1">
      <alignment vertical="center"/>
    </xf>
    <xf numFmtId="0" fontId="29" fillId="2" borderId="0" xfId="0" applyFont="1" applyFill="1" applyAlignment="1">
      <alignment horizontal="center" vertical="center"/>
    </xf>
    <xf numFmtId="0" fontId="11" fillId="5" borderId="1" xfId="0" applyFont="1" applyFill="1" applyBorder="1">
      <alignment vertical="center"/>
    </xf>
    <xf numFmtId="0" fontId="30" fillId="5" borderId="1" xfId="0" applyFont="1" applyFill="1" applyBorder="1" applyAlignment="1">
      <alignment horizontal="center" vertical="center" wrapText="1"/>
    </xf>
    <xf numFmtId="0" fontId="30" fillId="5" borderId="1" xfId="0" applyFont="1" applyFill="1" applyBorder="1" applyAlignment="1">
      <alignment horizontal="center" vertical="center"/>
    </xf>
    <xf numFmtId="0" fontId="30" fillId="0" borderId="1" xfId="0" applyFont="1" applyBorder="1" applyAlignment="1">
      <alignment vertical="center" wrapText="1"/>
    </xf>
    <xf numFmtId="0" fontId="30" fillId="2" borderId="1" xfId="0" applyFont="1" applyFill="1" applyBorder="1" applyAlignment="1">
      <alignment vertical="center" wrapText="1"/>
    </xf>
    <xf numFmtId="0" fontId="31" fillId="5" borderId="1" xfId="0" applyFont="1" applyFill="1" applyBorder="1" applyAlignment="1">
      <alignment horizontal="center" vertical="center" textRotation="255"/>
    </xf>
    <xf numFmtId="0" fontId="32" fillId="0" borderId="0" xfId="0" applyFont="1" applyAlignment="1">
      <alignment horizontal="left" vertical="center"/>
    </xf>
    <xf numFmtId="0" fontId="30" fillId="0" borderId="3" xfId="0" applyFont="1" applyBorder="1" applyAlignment="1">
      <alignment horizontal="left" vertical="center"/>
    </xf>
    <xf numFmtId="0" fontId="24" fillId="5" borderId="1" xfId="0" applyFont="1" applyFill="1" applyBorder="1" applyAlignment="1">
      <alignment horizontal="center" vertical="center" wrapText="1"/>
    </xf>
    <xf numFmtId="0" fontId="24" fillId="4" borderId="1" xfId="0" applyFont="1" applyFill="1" applyBorder="1" applyAlignment="1">
      <alignment horizontal="center" vertical="center" wrapText="1" shrinkToFit="1"/>
    </xf>
    <xf numFmtId="0" fontId="24" fillId="4" borderId="1" xfId="0" applyFont="1" applyFill="1" applyBorder="1" applyAlignment="1">
      <alignment horizontal="center" vertical="center" wrapText="1"/>
    </xf>
    <xf numFmtId="0" fontId="24" fillId="5" borderId="1" xfId="0" applyFont="1" applyFill="1" applyBorder="1" applyAlignment="1">
      <alignment horizontal="center" vertical="center" wrapText="1" shrinkToFit="1"/>
    </xf>
    <xf numFmtId="0" fontId="33" fillId="0" borderId="1" xfId="1" applyFont="1" applyFill="1" applyBorder="1" applyAlignment="1">
      <alignment horizontal="center" vertical="center"/>
    </xf>
    <xf numFmtId="0" fontId="33" fillId="2" borderId="1" xfId="1" applyFont="1" applyFill="1" applyBorder="1" applyAlignment="1">
      <alignment horizontal="center" vertical="center"/>
    </xf>
    <xf numFmtId="0" fontId="22" fillId="0" borderId="0" xfId="0" applyFont="1" applyAlignment="1">
      <alignment horizontal="center" vertical="center"/>
    </xf>
    <xf numFmtId="49" fontId="11" fillId="0" borderId="1" xfId="0" applyNumberFormat="1" applyFont="1" applyBorder="1" applyAlignment="1">
      <alignment horizontal="center" vertical="center" wrapText="1"/>
    </xf>
    <xf numFmtId="49" fontId="11" fillId="2" borderId="1" xfId="0" applyNumberFormat="1" applyFont="1" applyFill="1" applyBorder="1" applyAlignment="1">
      <alignment horizontal="center" vertical="center" wrapText="1"/>
    </xf>
    <xf numFmtId="56" fontId="22" fillId="0" borderId="9" xfId="0" applyNumberFormat="1" applyFont="1" applyBorder="1" applyAlignment="1">
      <alignment vertical="center" wrapText="1"/>
    </xf>
    <xf numFmtId="49" fontId="34" fillId="2" borderId="1" xfId="0" applyNumberFormat="1" applyFont="1" applyFill="1" applyBorder="1" applyAlignment="1">
      <alignment horizontal="left" vertical="center" wrapText="1"/>
    </xf>
    <xf numFmtId="49" fontId="35" fillId="2" borderId="1" xfId="0" applyNumberFormat="1" applyFont="1" applyFill="1" applyBorder="1" applyAlignment="1">
      <alignment horizontal="left" vertical="center" wrapText="1"/>
    </xf>
    <xf numFmtId="49" fontId="35" fillId="2" borderId="1" xfId="0" applyNumberFormat="1" applyFont="1" applyFill="1" applyBorder="1" applyAlignment="1">
      <alignment horizontal="center" vertical="center"/>
    </xf>
    <xf numFmtId="0" fontId="35" fillId="2" borderId="1" xfId="0" applyFont="1" applyFill="1" applyBorder="1" applyAlignment="1">
      <alignment horizontal="center" vertical="center"/>
    </xf>
    <xf numFmtId="0" fontId="35" fillId="2" borderId="1" xfId="0" applyFont="1" applyFill="1" applyBorder="1" applyAlignment="1">
      <alignment horizontal="left" vertical="center" wrapText="1"/>
    </xf>
    <xf numFmtId="0" fontId="35" fillId="2" borderId="1" xfId="0" applyFont="1" applyFill="1" applyBorder="1">
      <alignment vertical="center"/>
    </xf>
    <xf numFmtId="0" fontId="36" fillId="2" borderId="1" xfId="1" applyFont="1" applyFill="1" applyBorder="1" applyAlignment="1">
      <alignment horizontal="center" vertical="center"/>
    </xf>
    <xf numFmtId="49" fontId="35" fillId="2" borderId="1" xfId="0" applyNumberFormat="1" applyFont="1" applyFill="1" applyBorder="1" applyAlignment="1">
      <alignment horizontal="left" vertical="top" wrapText="1"/>
    </xf>
    <xf numFmtId="0" fontId="37" fillId="2" borderId="0" xfId="0" applyFont="1" applyFill="1">
      <alignment vertical="center"/>
    </xf>
    <xf numFmtId="49" fontId="34" fillId="0" borderId="1" xfId="0" applyNumberFormat="1" applyFont="1" applyBorder="1" applyAlignment="1">
      <alignment horizontal="left" vertical="center" wrapText="1"/>
    </xf>
    <xf numFmtId="49" fontId="35" fillId="0" borderId="1" xfId="0" applyNumberFormat="1" applyFont="1" applyBorder="1" applyAlignment="1">
      <alignment horizontal="left" vertical="center" wrapText="1"/>
    </xf>
    <xf numFmtId="49" fontId="35" fillId="0" borderId="1" xfId="0" applyNumberFormat="1" applyFont="1" applyBorder="1" applyAlignment="1">
      <alignment horizontal="center" vertical="center"/>
    </xf>
    <xf numFmtId="0" fontId="35" fillId="0" borderId="1" xfId="0" applyFont="1" applyBorder="1" applyAlignment="1">
      <alignment horizontal="center" vertical="center"/>
    </xf>
    <xf numFmtId="0" fontId="35" fillId="0" borderId="1" xfId="0" applyFont="1" applyBorder="1" applyAlignment="1">
      <alignment horizontal="left" vertical="center" wrapText="1"/>
    </xf>
    <xf numFmtId="0" fontId="38" fillId="0" borderId="1" xfId="1" applyFont="1" applyBorder="1">
      <alignment vertical="center"/>
    </xf>
    <xf numFmtId="0" fontId="36" fillId="0" borderId="1" xfId="1" applyFont="1" applyFill="1" applyBorder="1" applyAlignment="1">
      <alignment horizontal="center" vertical="center"/>
    </xf>
    <xf numFmtId="49" fontId="35" fillId="0" borderId="1" xfId="0" applyNumberFormat="1" applyFont="1" applyBorder="1" applyAlignment="1">
      <alignment horizontal="left" vertical="top" wrapText="1"/>
    </xf>
    <xf numFmtId="0" fontId="35" fillId="0" borderId="0" xfId="0" applyFont="1">
      <alignment vertical="center"/>
    </xf>
    <xf numFmtId="0" fontId="38" fillId="2" borderId="1" xfId="1" applyFont="1" applyFill="1" applyBorder="1" applyAlignment="1">
      <alignment horizontal="center" vertical="center"/>
    </xf>
    <xf numFmtId="0" fontId="35" fillId="2" borderId="0" xfId="0" applyFont="1" applyFill="1">
      <alignment vertical="center"/>
    </xf>
    <xf numFmtId="0" fontId="35" fillId="0" borderId="1" xfId="0" applyFont="1" applyBorder="1" applyAlignment="1">
      <alignment vertical="center" wrapText="1"/>
    </xf>
    <xf numFmtId="0" fontId="35" fillId="0" borderId="1" xfId="0" applyFont="1" applyBorder="1">
      <alignment vertical="center"/>
    </xf>
    <xf numFmtId="0" fontId="37" fillId="0" borderId="0" xfId="0" applyFont="1">
      <alignment vertical="center"/>
    </xf>
    <xf numFmtId="49" fontId="34" fillId="0" borderId="1" xfId="0" applyNumberFormat="1" applyFont="1" applyBorder="1">
      <alignment vertical="center"/>
    </xf>
    <xf numFmtId="49" fontId="27" fillId="0" borderId="1" xfId="0" applyNumberFormat="1" applyFont="1" applyBorder="1" applyAlignment="1">
      <alignment horizontal="left" vertical="center" wrapText="1"/>
    </xf>
    <xf numFmtId="0" fontId="38" fillId="0" borderId="1" xfId="1" applyFont="1" applyFill="1" applyBorder="1" applyAlignment="1">
      <alignment horizontal="center" vertical="center"/>
    </xf>
    <xf numFmtId="49" fontId="35" fillId="0" borderId="1" xfId="0" applyNumberFormat="1" applyFont="1" applyBorder="1">
      <alignment vertical="center"/>
    </xf>
    <xf numFmtId="0" fontId="39" fillId="0" borderId="1" xfId="0" applyFont="1" applyBorder="1">
      <alignment vertical="center"/>
    </xf>
    <xf numFmtId="0" fontId="40" fillId="0" borderId="1" xfId="0" applyFont="1" applyBorder="1">
      <alignment vertical="center"/>
    </xf>
    <xf numFmtId="49" fontId="35" fillId="0" borderId="2" xfId="0" applyNumberFormat="1" applyFont="1" applyBorder="1" applyAlignment="1">
      <alignment horizontal="center" vertical="center"/>
    </xf>
    <xf numFmtId="0" fontId="35" fillId="0" borderId="2" xfId="0" applyFont="1" applyBorder="1" applyAlignment="1">
      <alignment horizontal="center" vertical="center"/>
    </xf>
    <xf numFmtId="49" fontId="35" fillId="0" borderId="1" xfId="2" applyNumberFormat="1" applyFont="1" applyBorder="1" applyAlignment="1">
      <alignment horizontal="left" vertical="center" wrapText="1"/>
    </xf>
    <xf numFmtId="49" fontId="42" fillId="0" borderId="1" xfId="0" applyNumberFormat="1" applyFont="1" applyBorder="1" applyAlignment="1">
      <alignment horizontal="left" vertical="center" wrapText="1"/>
    </xf>
    <xf numFmtId="0" fontId="9" fillId="0" borderId="1" xfId="0" applyFont="1" applyBorder="1" applyAlignment="1">
      <alignment vertical="center" wrapText="1"/>
    </xf>
    <xf numFmtId="49" fontId="44" fillId="0" borderId="1" xfId="0" applyNumberFormat="1" applyFont="1" applyBorder="1">
      <alignment vertical="center"/>
    </xf>
    <xf numFmtId="49"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45" fillId="0" borderId="1" xfId="1" applyFont="1" applyFill="1" applyBorder="1" applyAlignment="1">
      <alignment horizontal="center" vertical="center"/>
    </xf>
    <xf numFmtId="0" fontId="9" fillId="0" borderId="0" xfId="0" applyFont="1">
      <alignment vertical="center"/>
    </xf>
    <xf numFmtId="0" fontId="9" fillId="0" borderId="1" xfId="0" applyFont="1" applyBorder="1">
      <alignment vertical="center"/>
    </xf>
    <xf numFmtId="49" fontId="9" fillId="2" borderId="1" xfId="0" applyNumberFormat="1" applyFont="1" applyFill="1" applyBorder="1" applyAlignment="1">
      <alignment horizontal="left" vertical="top" wrapText="1"/>
    </xf>
    <xf numFmtId="49" fontId="9" fillId="0" borderId="1" xfId="2" applyNumberFormat="1" applyFont="1" applyBorder="1" applyAlignment="1">
      <alignment horizontal="left" vertical="center" wrapText="1"/>
    </xf>
    <xf numFmtId="0" fontId="32" fillId="2" borderId="0" xfId="0" applyFont="1" applyFill="1" applyAlignment="1">
      <alignment horizontal="left" vertical="center"/>
    </xf>
    <xf numFmtId="0" fontId="22" fillId="2" borderId="0" xfId="0" applyFont="1" applyFill="1" applyAlignment="1">
      <alignment horizontal="center" vertical="center"/>
    </xf>
    <xf numFmtId="0" fontId="5" fillId="0" borderId="1" xfId="1" applyFill="1" applyBorder="1" applyAlignment="1">
      <alignment horizontal="center" vertical="center"/>
    </xf>
    <xf numFmtId="0" fontId="5" fillId="2" borderId="1" xfId="1" applyFill="1" applyBorder="1" applyAlignment="1">
      <alignment horizontal="center" vertical="center"/>
    </xf>
    <xf numFmtId="49" fontId="46" fillId="0" borderId="1" xfId="0" applyNumberFormat="1" applyFont="1" applyBorder="1" applyAlignment="1">
      <alignment horizontal="left" vertical="center" wrapText="1"/>
    </xf>
    <xf numFmtId="0" fontId="9" fillId="0" borderId="10" xfId="0" applyFont="1" applyBorder="1" applyAlignment="1">
      <alignment vertical="center" wrapText="1"/>
    </xf>
    <xf numFmtId="49" fontId="9" fillId="8" borderId="10" xfId="0" applyNumberFormat="1" applyFont="1" applyFill="1" applyBorder="1" applyAlignment="1">
      <alignment vertical="center" wrapText="1"/>
    </xf>
    <xf numFmtId="49" fontId="9" fillId="0" borderId="10" xfId="0" applyNumberFormat="1" applyFont="1" applyBorder="1" applyAlignment="1">
      <alignment vertical="center" wrapText="1"/>
    </xf>
    <xf numFmtId="0" fontId="9" fillId="8" borderId="10" xfId="0" applyFont="1" applyFill="1" applyBorder="1" applyAlignment="1">
      <alignment vertical="center" wrapText="1"/>
    </xf>
    <xf numFmtId="49" fontId="12" fillId="8" borderId="10" xfId="0" applyNumberFormat="1" applyFont="1" applyFill="1" applyBorder="1">
      <alignment vertical="center"/>
    </xf>
    <xf numFmtId="49" fontId="12" fillId="0" borderId="10" xfId="0" applyNumberFormat="1" applyFont="1" applyBorder="1">
      <alignment vertical="center"/>
    </xf>
    <xf numFmtId="0" fontId="9" fillId="2" borderId="1" xfId="0" applyFont="1" applyFill="1" applyBorder="1" applyAlignment="1">
      <alignment vertical="center" wrapText="1"/>
    </xf>
    <xf numFmtId="49" fontId="0" fillId="0" borderId="1" xfId="0" applyNumberFormat="1" applyBorder="1" applyAlignment="1">
      <alignment horizontal="left" vertical="center" wrapText="1"/>
    </xf>
    <xf numFmtId="49" fontId="25" fillId="0" borderId="1" xfId="0" applyNumberFormat="1" applyFont="1" applyBorder="1" applyAlignment="1">
      <alignment horizontal="left" vertical="center" wrapText="1"/>
    </xf>
    <xf numFmtId="49" fontId="12" fillId="0" borderId="1" xfId="0" applyNumberFormat="1" applyFont="1" applyBorder="1" applyAlignment="1">
      <alignment horizontal="left" vertical="center" wrapText="1"/>
    </xf>
    <xf numFmtId="0" fontId="12" fillId="0" borderId="1" xfId="0" applyFont="1" applyBorder="1" applyAlignment="1">
      <alignment horizontal="left" vertical="center" wrapText="1"/>
    </xf>
    <xf numFmtId="49" fontId="9" fillId="2" borderId="1" xfId="0" applyNumberFormat="1" applyFont="1" applyFill="1" applyBorder="1" applyAlignment="1">
      <alignment horizontal="left" vertical="center" wrapText="1" shrinkToFit="1"/>
    </xf>
    <xf numFmtId="49" fontId="49" fillId="2" borderId="1" xfId="0" applyNumberFormat="1" applyFont="1" applyFill="1" applyBorder="1" applyAlignment="1">
      <alignment horizontal="left" vertical="center" wrapText="1"/>
    </xf>
    <xf numFmtId="0" fontId="50" fillId="0" borderId="1" xfId="0" applyFont="1" applyBorder="1" applyAlignment="1">
      <alignment vertical="center" wrapText="1"/>
    </xf>
    <xf numFmtId="0" fontId="50" fillId="0" borderId="11" xfId="0" applyFont="1" applyBorder="1" applyAlignment="1">
      <alignment vertical="center" wrapText="1"/>
    </xf>
    <xf numFmtId="0" fontId="50" fillId="9" borderId="11" xfId="0" applyFont="1" applyFill="1" applyBorder="1" applyAlignment="1">
      <alignment vertical="center" wrapText="1"/>
    </xf>
    <xf numFmtId="0" fontId="50" fillId="9" borderId="1" xfId="0" applyFont="1" applyFill="1" applyBorder="1" applyAlignment="1">
      <alignment vertical="center" wrapText="1"/>
    </xf>
    <xf numFmtId="49" fontId="9" fillId="0" borderId="1" xfId="0" applyNumberFormat="1" applyFont="1" applyBorder="1" applyAlignment="1">
      <alignment horizontal="center" vertical="center" wrapText="1"/>
    </xf>
    <xf numFmtId="49" fontId="9" fillId="2" borderId="1" xfId="0" applyNumberFormat="1" applyFont="1" applyFill="1" applyBorder="1" applyAlignment="1">
      <alignment horizontal="center" vertical="center" wrapText="1"/>
    </xf>
    <xf numFmtId="0" fontId="29" fillId="6" borderId="5" xfId="0" applyFont="1" applyFill="1" applyBorder="1" applyAlignment="1">
      <alignment horizontal="left" vertical="center" wrapText="1"/>
    </xf>
    <xf numFmtId="0" fontId="29" fillId="6" borderId="8" xfId="0" applyFont="1" applyFill="1" applyBorder="1" applyAlignment="1">
      <alignment horizontal="left" vertical="center" wrapText="1"/>
    </xf>
    <xf numFmtId="0" fontId="29" fillId="6" borderId="4" xfId="0" applyFont="1" applyFill="1" applyBorder="1" applyAlignment="1">
      <alignment horizontal="left" vertical="center" wrapText="1"/>
    </xf>
    <xf numFmtId="0" fontId="24" fillId="5" borderId="5" xfId="0" applyFont="1" applyFill="1" applyBorder="1" applyAlignment="1">
      <alignment horizontal="left" vertical="center" wrapText="1"/>
    </xf>
    <xf numFmtId="0" fontId="24" fillId="5" borderId="8" xfId="0" applyFont="1" applyFill="1" applyBorder="1" applyAlignment="1">
      <alignment horizontal="left" vertical="center" wrapText="1"/>
    </xf>
    <xf numFmtId="0" fontId="15" fillId="5" borderId="5" xfId="0" applyFont="1" applyFill="1" applyBorder="1" applyAlignment="1">
      <alignment horizontal="left" vertical="center" wrapText="1"/>
    </xf>
    <xf numFmtId="0" fontId="15" fillId="5" borderId="8" xfId="0" applyFont="1" applyFill="1" applyBorder="1" applyAlignment="1">
      <alignment horizontal="left" vertical="center" wrapText="1"/>
    </xf>
    <xf numFmtId="0" fontId="24" fillId="5" borderId="1" xfId="0" applyFont="1" applyFill="1" applyBorder="1" applyAlignment="1">
      <alignment horizontal="left" vertical="center" wrapText="1"/>
    </xf>
    <xf numFmtId="0" fontId="24" fillId="5" borderId="4" xfId="0" applyFont="1" applyFill="1" applyBorder="1" applyAlignment="1">
      <alignment horizontal="left" vertical="center" wrapText="1"/>
    </xf>
    <xf numFmtId="0" fontId="15" fillId="5" borderId="4" xfId="0" applyFont="1" applyFill="1" applyBorder="1" applyAlignment="1">
      <alignment horizontal="left" vertical="center" wrapText="1"/>
    </xf>
    <xf numFmtId="0" fontId="30" fillId="5" borderId="2" xfId="0" applyFont="1" applyFill="1" applyBorder="1" applyAlignment="1">
      <alignment horizontal="center" vertical="center" textRotation="255"/>
    </xf>
    <xf numFmtId="0" fontId="23" fillId="0" borderId="7" xfId="0" applyFont="1" applyBorder="1" applyAlignment="1">
      <alignment horizontal="center" vertical="center" textRotation="255"/>
    </xf>
    <xf numFmtId="0" fontId="23" fillId="0" borderId="6" xfId="0" applyFont="1" applyBorder="1" applyAlignment="1">
      <alignment horizontal="center" vertical="center" textRotation="255"/>
    </xf>
    <xf numFmtId="0" fontId="30" fillId="5" borderId="7" xfId="0" applyFont="1" applyFill="1" applyBorder="1" applyAlignment="1">
      <alignment horizontal="center" vertical="center" textRotation="255"/>
    </xf>
    <xf numFmtId="0" fontId="30" fillId="5" borderId="6" xfId="0" applyFont="1" applyFill="1" applyBorder="1" applyAlignment="1">
      <alignment horizontal="center" vertical="center" textRotation="255"/>
    </xf>
    <xf numFmtId="0" fontId="11" fillId="0" borderId="5" xfId="0" applyFont="1" applyBorder="1" applyAlignment="1">
      <alignment horizontal="left" vertical="center" wrapText="1"/>
    </xf>
    <xf numFmtId="0" fontId="11" fillId="0" borderId="4" xfId="0" applyFont="1" applyBorder="1" applyAlignment="1">
      <alignment horizontal="left" vertical="center" wrapText="1"/>
    </xf>
    <xf numFmtId="0" fontId="18" fillId="5" borderId="2" xfId="0" applyFont="1" applyFill="1" applyBorder="1" applyAlignment="1">
      <alignment horizontal="center" vertical="center" textRotation="255"/>
    </xf>
    <xf numFmtId="0" fontId="0" fillId="0" borderId="7" xfId="0" applyBorder="1" applyAlignment="1">
      <alignment horizontal="center" vertical="center" textRotation="255"/>
    </xf>
    <xf numFmtId="0" fontId="0" fillId="0" borderId="6" xfId="0" applyBorder="1" applyAlignment="1">
      <alignment horizontal="center" vertical="center" textRotation="255"/>
    </xf>
    <xf numFmtId="0" fontId="18" fillId="5" borderId="7" xfId="0" applyFont="1" applyFill="1" applyBorder="1" applyAlignment="1">
      <alignment horizontal="center" vertical="center" textRotation="255"/>
    </xf>
    <xf numFmtId="0" fontId="18" fillId="5" borderId="6" xfId="0" applyFont="1" applyFill="1" applyBorder="1" applyAlignment="1">
      <alignment horizontal="center" vertical="center" textRotation="255"/>
    </xf>
    <xf numFmtId="0" fontId="9" fillId="0" borderId="5" xfId="0" applyFont="1" applyBorder="1" applyAlignment="1">
      <alignment horizontal="left" vertical="center" wrapText="1"/>
    </xf>
    <xf numFmtId="0" fontId="9" fillId="0" borderId="4" xfId="0" applyFont="1" applyBorder="1" applyAlignment="1">
      <alignment horizontal="left" vertical="center" wrapText="1"/>
    </xf>
    <xf numFmtId="0" fontId="11" fillId="7" borderId="5" xfId="0" applyFont="1" applyFill="1" applyBorder="1" applyAlignment="1">
      <alignment horizontal="left" vertical="center" wrapText="1"/>
    </xf>
    <xf numFmtId="0" fontId="11" fillId="7" borderId="4" xfId="0" applyFont="1" applyFill="1" applyBorder="1" applyAlignment="1">
      <alignment horizontal="left" vertical="center" wrapText="1"/>
    </xf>
    <xf numFmtId="0" fontId="18" fillId="0" borderId="5" xfId="0" applyFont="1" applyBorder="1" applyAlignment="1">
      <alignment horizontal="left" vertical="center" wrapText="1"/>
    </xf>
    <xf numFmtId="0" fontId="18" fillId="0" borderId="4" xfId="0" applyFont="1" applyBorder="1" applyAlignment="1">
      <alignment horizontal="left" vertical="center" wrapText="1"/>
    </xf>
  </cellXfs>
  <cellStyles count="3">
    <cellStyle name="ハイパーリンク" xfId="1" builtinId="8"/>
    <cellStyle name="標準" xfId="0" builtinId="0"/>
    <cellStyle name="標準 2" xfId="2" xr:uid="{0F8921A3-FE41-4E98-B7E0-52B4D4AEE6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tyles" Target="style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Minosawa_Takashi@smtb.jp" TargetMode="External"/><Relationship Id="rId7" Type="http://schemas.openxmlformats.org/officeDocument/2006/relationships/vmlDrawing" Target="../drawings/vmlDrawing1.vml"/><Relationship Id="rId2" Type="http://schemas.openxmlformats.org/officeDocument/2006/relationships/hyperlink" Target="mailto:h-mitugi@kowa.co.jp" TargetMode="External"/><Relationship Id="rId1" Type="http://schemas.openxmlformats.org/officeDocument/2006/relationships/hyperlink" Target="mailto:moribe@c-cube-g.co.jp" TargetMode="External"/><Relationship Id="rId6" Type="http://schemas.openxmlformats.org/officeDocument/2006/relationships/printerSettings" Target="../printerSettings/printerSettings4.bin"/><Relationship Id="rId5" Type="http://schemas.openxmlformats.org/officeDocument/2006/relationships/hyperlink" Target="mailto:k-matsumoto@meinan.net" TargetMode="External"/><Relationship Id="rId4" Type="http://schemas.openxmlformats.org/officeDocument/2006/relationships/hyperlink" Target="mailto:jinzaikaihatsu@cbc-tr.co.jp" TargetMode="Externa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mailto:t-nakashima@meinan.net" TargetMode="External"/><Relationship Id="rId7" Type="http://schemas.openxmlformats.org/officeDocument/2006/relationships/vmlDrawing" Target="../drawings/vmlDrawing2.vml"/><Relationship Id="rId2" Type="http://schemas.openxmlformats.org/officeDocument/2006/relationships/hyperlink" Target="mailto:h-mitugi@kowa.co.jp" TargetMode="External"/><Relationship Id="rId1" Type="http://schemas.openxmlformats.org/officeDocument/2006/relationships/hyperlink" Target="mailto:moribe@c-cube-g.co.jp" TargetMode="External"/><Relationship Id="rId6" Type="http://schemas.openxmlformats.org/officeDocument/2006/relationships/printerSettings" Target="../printerSettings/printerSettings5.bin"/><Relationship Id="rId5" Type="http://schemas.openxmlformats.org/officeDocument/2006/relationships/hyperlink" Target="mailto:Minosawa_Takashi@smtb.jp" TargetMode="External"/><Relationship Id="rId4" Type="http://schemas.openxmlformats.org/officeDocument/2006/relationships/hyperlink" Target="mailto:Mitsuo.Tani@jera.co.jp" TargetMode="External"/></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27322-FA0D-4D43-A6D4-C4B5157DA971}">
  <sheetPr>
    <tabColor rgb="FF00B0F0"/>
    <pageSetUpPr fitToPage="1"/>
  </sheetPr>
  <dimension ref="A1:N114"/>
  <sheetViews>
    <sheetView topLeftCell="B1" zoomScale="60" zoomScaleNormal="60" zoomScaleSheetLayoutView="25" zoomScalePageLayoutView="70" workbookViewId="0">
      <selection activeCell="I5" sqref="I5"/>
    </sheetView>
  </sheetViews>
  <sheetFormatPr defaultColWidth="9" defaultRowHeight="19.8" x14ac:dyDescent="0.45"/>
  <cols>
    <col min="1" max="1" width="7.09765625" style="33" hidden="1" customWidth="1"/>
    <col min="2" max="2" width="9.5" style="77" customWidth="1"/>
    <col min="3" max="6" width="7.09765625" style="33" hidden="1" customWidth="1"/>
    <col min="7" max="7" width="24.59765625" style="33" customWidth="1"/>
    <col min="8" max="8" width="80.19921875" style="33" customWidth="1"/>
    <col min="9" max="9" width="84.8984375" style="33" customWidth="1"/>
    <col min="10" max="10" width="18.5" style="33" customWidth="1"/>
    <col min="11" max="11" width="14.5" style="33" customWidth="1"/>
    <col min="12" max="12" width="16.59765625" style="33" customWidth="1"/>
    <col min="13" max="13" width="14.19921875" style="33" customWidth="1"/>
    <col min="14" max="16384" width="9" style="33"/>
  </cols>
  <sheetData>
    <row r="1" spans="1:14" ht="39" x14ac:dyDescent="0.45">
      <c r="B1" s="69" t="s">
        <v>921</v>
      </c>
      <c r="C1" s="69"/>
      <c r="D1" s="69"/>
      <c r="E1" s="69"/>
      <c r="F1" s="69"/>
    </row>
    <row r="2" spans="1:14" ht="15" customHeight="1" x14ac:dyDescent="0.45">
      <c r="A2" s="70">
        <v>2023</v>
      </c>
      <c r="C2" s="69"/>
      <c r="D2" s="69"/>
      <c r="E2" s="69"/>
      <c r="F2" s="69"/>
    </row>
    <row r="3" spans="1:14" ht="62.25" customHeight="1" x14ac:dyDescent="0.45">
      <c r="A3" s="49" t="s">
        <v>920</v>
      </c>
      <c r="B3" s="71" t="s">
        <v>919</v>
      </c>
      <c r="C3" s="49" t="s">
        <v>918</v>
      </c>
      <c r="D3" s="72" t="s">
        <v>917</v>
      </c>
      <c r="E3" s="49" t="s">
        <v>916</v>
      </c>
      <c r="F3" s="72" t="s">
        <v>915</v>
      </c>
      <c r="G3" s="71" t="s">
        <v>914</v>
      </c>
      <c r="H3" s="71" t="s">
        <v>913</v>
      </c>
      <c r="I3" s="71" t="s">
        <v>912</v>
      </c>
      <c r="J3" s="71" t="s">
        <v>909</v>
      </c>
      <c r="K3" s="49" t="s">
        <v>904</v>
      </c>
      <c r="L3" s="71" t="s">
        <v>902</v>
      </c>
      <c r="M3" s="74" t="s">
        <v>901</v>
      </c>
      <c r="N3" s="50"/>
    </row>
    <row r="4" spans="1:14" ht="31.5" customHeight="1" x14ac:dyDescent="0.45">
      <c r="A4" s="49"/>
      <c r="B4" s="147" t="s">
        <v>951</v>
      </c>
      <c r="C4" s="148"/>
      <c r="D4" s="148"/>
      <c r="E4" s="148"/>
      <c r="F4" s="148"/>
      <c r="G4" s="148"/>
      <c r="H4" s="148"/>
      <c r="I4" s="148"/>
      <c r="J4" s="148"/>
      <c r="K4" s="148"/>
      <c r="L4" s="148"/>
      <c r="M4" s="149"/>
      <c r="N4" s="80"/>
    </row>
    <row r="5" spans="1:14" ht="99" x14ac:dyDescent="0.45">
      <c r="A5" s="26"/>
      <c r="B5" s="78" t="s">
        <v>959</v>
      </c>
      <c r="C5" s="27" t="s">
        <v>140</v>
      </c>
      <c r="D5" s="28">
        <v>1</v>
      </c>
      <c r="E5" s="27" t="s">
        <v>874</v>
      </c>
      <c r="F5" s="28">
        <v>1</v>
      </c>
      <c r="G5" s="4" t="s">
        <v>976</v>
      </c>
      <c r="H5" s="4" t="s">
        <v>977</v>
      </c>
      <c r="I5" s="4" t="s">
        <v>1612</v>
      </c>
      <c r="J5" s="4" t="s">
        <v>1632</v>
      </c>
      <c r="K5" s="29" t="s">
        <v>985</v>
      </c>
      <c r="L5" s="29" t="s">
        <v>251</v>
      </c>
      <c r="M5" s="31" t="str">
        <f>HYPERLINK("#1!$B$2","詳細"&amp;B5)</f>
        <v>詳細2023-1</v>
      </c>
      <c r="N5" s="32"/>
    </row>
    <row r="6" spans="1:14" s="41" customFormat="1" ht="118.8" x14ac:dyDescent="0.45">
      <c r="A6" s="34"/>
      <c r="B6" s="79" t="s">
        <v>964</v>
      </c>
      <c r="C6" s="35" t="s">
        <v>140</v>
      </c>
      <c r="D6" s="36">
        <v>1</v>
      </c>
      <c r="E6" s="35" t="s">
        <v>235</v>
      </c>
      <c r="F6" s="36">
        <v>1</v>
      </c>
      <c r="G6" s="5" t="s">
        <v>987</v>
      </c>
      <c r="H6" s="5" t="s">
        <v>988</v>
      </c>
      <c r="I6" s="5" t="s">
        <v>989</v>
      </c>
      <c r="J6" s="5" t="s">
        <v>1609</v>
      </c>
      <c r="K6" s="37" t="s">
        <v>19</v>
      </c>
      <c r="L6" s="37" t="s">
        <v>3</v>
      </c>
      <c r="M6" s="39" t="str">
        <f>HYPERLINK("#2!$B$2","詳細"&amp;B6)</f>
        <v>詳細2023-2</v>
      </c>
    </row>
    <row r="7" spans="1:14" s="32" customFormat="1" ht="99" x14ac:dyDescent="0.45">
      <c r="A7" s="42"/>
      <c r="B7" s="78" t="s">
        <v>965</v>
      </c>
      <c r="C7" s="27" t="s">
        <v>140</v>
      </c>
      <c r="D7" s="28">
        <v>1</v>
      </c>
      <c r="E7" s="27" t="s">
        <v>874</v>
      </c>
      <c r="F7" s="28">
        <v>1</v>
      </c>
      <c r="G7" s="4" t="s">
        <v>1098</v>
      </c>
      <c r="H7" s="4" t="s">
        <v>1099</v>
      </c>
      <c r="I7" s="4" t="s">
        <v>1100</v>
      </c>
      <c r="J7" s="4" t="s">
        <v>1101</v>
      </c>
      <c r="K7" s="29" t="s">
        <v>730</v>
      </c>
      <c r="L7" s="29" t="s">
        <v>190</v>
      </c>
      <c r="M7" s="31" t="str">
        <f>HYPERLINK("#3!$B$2","詳細"&amp;B7)</f>
        <v>詳細2023-3</v>
      </c>
    </row>
    <row r="8" spans="1:14" s="32" customFormat="1" ht="118.8" x14ac:dyDescent="0.45">
      <c r="A8" s="26"/>
      <c r="B8" s="79" t="s">
        <v>966</v>
      </c>
      <c r="C8" s="27" t="s">
        <v>140</v>
      </c>
      <c r="D8" s="28">
        <v>1</v>
      </c>
      <c r="E8" s="27" t="s">
        <v>874</v>
      </c>
      <c r="F8" s="28">
        <v>1</v>
      </c>
      <c r="G8" s="4" t="s">
        <v>1105</v>
      </c>
      <c r="H8" s="4" t="s">
        <v>1106</v>
      </c>
      <c r="I8" s="4" t="s">
        <v>1107</v>
      </c>
      <c r="J8" s="4" t="s">
        <v>1108</v>
      </c>
      <c r="K8" s="29" t="s">
        <v>226</v>
      </c>
      <c r="L8" s="29" t="s">
        <v>3</v>
      </c>
      <c r="M8" s="31" t="str">
        <f>HYPERLINK("#4!$B$2","詳細"&amp;B8)</f>
        <v>詳細2023-4</v>
      </c>
    </row>
    <row r="9" spans="1:14" s="41" customFormat="1" ht="118.8" x14ac:dyDescent="0.45">
      <c r="A9" s="34"/>
      <c r="B9" s="78" t="s">
        <v>967</v>
      </c>
      <c r="C9" s="35" t="s">
        <v>140</v>
      </c>
      <c r="D9" s="36">
        <v>1</v>
      </c>
      <c r="E9" s="35" t="s">
        <v>235</v>
      </c>
      <c r="F9" s="36">
        <v>1</v>
      </c>
      <c r="G9" s="5" t="s">
        <v>1111</v>
      </c>
      <c r="H9" s="5" t="s">
        <v>1112</v>
      </c>
      <c r="I9" s="5" t="s">
        <v>1113</v>
      </c>
      <c r="J9" s="5" t="s">
        <v>1114</v>
      </c>
      <c r="K9" s="37" t="s">
        <v>226</v>
      </c>
      <c r="L9" s="37" t="s">
        <v>3</v>
      </c>
      <c r="M9" s="39" t="str">
        <f>HYPERLINK("#5!$B$2","詳細"&amp;B9)</f>
        <v>詳細2023-5</v>
      </c>
    </row>
    <row r="10" spans="1:14" ht="117.75" customHeight="1" x14ac:dyDescent="0.45">
      <c r="A10" s="26"/>
      <c r="B10" s="79" t="s">
        <v>968</v>
      </c>
      <c r="C10" s="27" t="s">
        <v>140</v>
      </c>
      <c r="D10" s="28">
        <v>1</v>
      </c>
      <c r="E10" s="27" t="s">
        <v>235</v>
      </c>
      <c r="F10" s="28">
        <v>1</v>
      </c>
      <c r="G10" s="4" t="s">
        <v>1136</v>
      </c>
      <c r="H10" s="4" t="s">
        <v>1137</v>
      </c>
      <c r="I10" s="4" t="s">
        <v>1138</v>
      </c>
      <c r="J10" s="4" t="s">
        <v>1139</v>
      </c>
      <c r="K10" s="29" t="s">
        <v>19</v>
      </c>
      <c r="L10" s="29" t="s">
        <v>3</v>
      </c>
      <c r="M10" s="31" t="str">
        <f>HYPERLINK("#6!$B$2","詳細"&amp;B10)</f>
        <v>詳細2023-6</v>
      </c>
    </row>
    <row r="11" spans="1:14" ht="59.4" x14ac:dyDescent="0.45">
      <c r="A11" s="42"/>
      <c r="B11" s="78" t="s">
        <v>969</v>
      </c>
      <c r="C11" s="27" t="s">
        <v>140</v>
      </c>
      <c r="D11" s="28">
        <v>1</v>
      </c>
      <c r="E11" s="27" t="s">
        <v>235</v>
      </c>
      <c r="F11" s="28">
        <v>1</v>
      </c>
      <c r="G11" s="29" t="s">
        <v>1148</v>
      </c>
      <c r="H11" s="29"/>
      <c r="I11" s="44" t="s">
        <v>1149</v>
      </c>
      <c r="J11" s="4" t="s">
        <v>1150</v>
      </c>
      <c r="K11" s="29" t="s">
        <v>5</v>
      </c>
      <c r="L11" s="29" t="s">
        <v>3</v>
      </c>
      <c r="M11" s="31" t="str">
        <f>HYPERLINK("#7!$B$2","詳細"&amp;B11)</f>
        <v>詳細2023-7</v>
      </c>
    </row>
    <row r="12" spans="1:14" ht="59.4" x14ac:dyDescent="0.45">
      <c r="A12" s="42"/>
      <c r="B12" s="79" t="s">
        <v>970</v>
      </c>
      <c r="C12" s="27" t="s">
        <v>140</v>
      </c>
      <c r="D12" s="28">
        <v>1</v>
      </c>
      <c r="E12" s="27" t="s">
        <v>235</v>
      </c>
      <c r="F12" s="28">
        <v>1</v>
      </c>
      <c r="G12" s="4" t="s">
        <v>1154</v>
      </c>
      <c r="H12" s="4"/>
      <c r="I12" s="44" t="s">
        <v>1155</v>
      </c>
      <c r="J12" s="4" t="s">
        <v>1156</v>
      </c>
      <c r="K12" s="29" t="s">
        <v>5</v>
      </c>
      <c r="L12" s="29" t="s">
        <v>3</v>
      </c>
      <c r="M12" s="31" t="str">
        <f>HYPERLINK("#8!$B$2","詳細"&amp;B12)</f>
        <v>詳細2023-8</v>
      </c>
    </row>
    <row r="13" spans="1:14" s="32" customFormat="1" ht="79.2" x14ac:dyDescent="0.45">
      <c r="A13" s="42"/>
      <c r="B13" s="78" t="s">
        <v>971</v>
      </c>
      <c r="C13" s="27" t="s">
        <v>140</v>
      </c>
      <c r="D13" s="28">
        <v>1</v>
      </c>
      <c r="E13" s="27" t="s">
        <v>139</v>
      </c>
      <c r="F13" s="28">
        <v>2</v>
      </c>
      <c r="G13" s="4" t="s">
        <v>1162</v>
      </c>
      <c r="H13" s="4" t="s">
        <v>1163</v>
      </c>
      <c r="I13" s="44" t="s">
        <v>1164</v>
      </c>
      <c r="J13" s="4" t="s">
        <v>1165</v>
      </c>
      <c r="K13" s="29" t="s">
        <v>98</v>
      </c>
      <c r="L13" s="29" t="s">
        <v>190</v>
      </c>
      <c r="M13" s="31" t="str">
        <f>HYPERLINK("#9!$B$2","詳細"&amp;B13)</f>
        <v>詳細2023-9</v>
      </c>
    </row>
    <row r="14" spans="1:14" ht="99" x14ac:dyDescent="0.45">
      <c r="A14" s="26"/>
      <c r="B14" s="79" t="s">
        <v>972</v>
      </c>
      <c r="C14" s="27" t="s">
        <v>140</v>
      </c>
      <c r="D14" s="28">
        <v>1</v>
      </c>
      <c r="E14" s="27" t="s">
        <v>139</v>
      </c>
      <c r="F14" s="28">
        <v>2</v>
      </c>
      <c r="G14" s="4" t="s">
        <v>1171</v>
      </c>
      <c r="H14" s="4" t="s">
        <v>1172</v>
      </c>
      <c r="I14" s="4" t="s">
        <v>1173</v>
      </c>
      <c r="J14" s="4" t="s">
        <v>1174</v>
      </c>
      <c r="K14" s="29" t="s">
        <v>889</v>
      </c>
      <c r="L14" s="29" t="s">
        <v>190</v>
      </c>
      <c r="M14" s="31" t="str">
        <f>HYPERLINK("#10!$B$2","詳細"&amp;B14)</f>
        <v>詳細2023-10</v>
      </c>
      <c r="N14" s="32"/>
    </row>
    <row r="15" spans="1:14" s="32" customFormat="1" ht="59.4" x14ac:dyDescent="0.45">
      <c r="A15" s="26"/>
      <c r="B15" s="78" t="s">
        <v>973</v>
      </c>
      <c r="C15" s="27" t="s">
        <v>140</v>
      </c>
      <c r="D15" s="28">
        <v>1</v>
      </c>
      <c r="E15" s="27" t="s">
        <v>139</v>
      </c>
      <c r="F15" s="28">
        <v>2</v>
      </c>
      <c r="G15" s="4" t="s">
        <v>817</v>
      </c>
      <c r="H15" s="4" t="s">
        <v>1179</v>
      </c>
      <c r="I15" s="4" t="s">
        <v>1180</v>
      </c>
      <c r="J15" s="4" t="s">
        <v>56</v>
      </c>
      <c r="K15" s="29" t="s">
        <v>74</v>
      </c>
      <c r="L15" s="29" t="s">
        <v>3</v>
      </c>
      <c r="M15" s="31" t="str">
        <f>HYPERLINK("#11!$B$2","詳細"&amp;B15)</f>
        <v>詳細2023-11</v>
      </c>
    </row>
    <row r="16" spans="1:14" s="32" customFormat="1" ht="59.4" x14ac:dyDescent="0.45">
      <c r="A16" s="42"/>
      <c r="B16" s="79" t="s">
        <v>974</v>
      </c>
      <c r="C16" s="27" t="s">
        <v>140</v>
      </c>
      <c r="D16" s="28">
        <v>1</v>
      </c>
      <c r="E16" s="27" t="s">
        <v>139</v>
      </c>
      <c r="F16" s="28">
        <v>2</v>
      </c>
      <c r="G16" s="4" t="s">
        <v>1190</v>
      </c>
      <c r="H16" s="4" t="s">
        <v>1570</v>
      </c>
      <c r="I16" s="4" t="s">
        <v>1191</v>
      </c>
      <c r="J16" s="4" t="s">
        <v>1611</v>
      </c>
      <c r="K16" s="29" t="s">
        <v>74</v>
      </c>
      <c r="L16" s="29" t="s">
        <v>3</v>
      </c>
      <c r="M16" s="31" t="str">
        <f>HYPERLINK("#12!$B$2","詳細"&amp;B16)</f>
        <v>詳細2023-12</v>
      </c>
    </row>
    <row r="17" spans="1:14" ht="59.4" x14ac:dyDescent="0.45">
      <c r="A17" s="26"/>
      <c r="B17" s="78" t="s">
        <v>1442</v>
      </c>
      <c r="C17" s="27" t="s">
        <v>140</v>
      </c>
      <c r="D17" s="28">
        <v>1</v>
      </c>
      <c r="E17" s="27" t="s">
        <v>235</v>
      </c>
      <c r="F17" s="28">
        <v>2</v>
      </c>
      <c r="G17" s="4" t="s">
        <v>1195</v>
      </c>
      <c r="H17" s="4" t="s">
        <v>1196</v>
      </c>
      <c r="I17" s="4" t="s">
        <v>1197</v>
      </c>
      <c r="J17" s="4" t="s">
        <v>1611</v>
      </c>
      <c r="K17" s="29" t="s">
        <v>74</v>
      </c>
      <c r="L17" s="29" t="s">
        <v>3</v>
      </c>
      <c r="M17" s="31" t="str">
        <f>HYPERLINK("#13!$B$2","詳細"&amp;B17)</f>
        <v>詳細2023-13</v>
      </c>
    </row>
    <row r="18" spans="1:14" s="41" customFormat="1" ht="59.4" x14ac:dyDescent="0.45">
      <c r="A18" s="34"/>
      <c r="B18" s="79" t="s">
        <v>1443</v>
      </c>
      <c r="C18" s="35" t="s">
        <v>140</v>
      </c>
      <c r="D18" s="36">
        <v>1</v>
      </c>
      <c r="E18" s="35" t="s">
        <v>235</v>
      </c>
      <c r="F18" s="36">
        <v>2</v>
      </c>
      <c r="G18" s="5" t="s">
        <v>1239</v>
      </c>
      <c r="H18" s="5" t="s">
        <v>1240</v>
      </c>
      <c r="I18" s="5" t="s">
        <v>1241</v>
      </c>
      <c r="J18" s="5" t="s">
        <v>1236</v>
      </c>
      <c r="K18" s="37" t="s">
        <v>158</v>
      </c>
      <c r="L18" s="37" t="s">
        <v>83</v>
      </c>
      <c r="M18" s="39" t="str">
        <f>HYPERLINK("#14!$B$2","詳細"&amp;B18)</f>
        <v>詳細2023-14</v>
      </c>
    </row>
    <row r="19" spans="1:14" s="32" customFormat="1" ht="79.2" x14ac:dyDescent="0.45">
      <c r="A19" s="26"/>
      <c r="B19" s="78" t="s">
        <v>1444</v>
      </c>
      <c r="C19" s="27" t="s">
        <v>140</v>
      </c>
      <c r="D19" s="28">
        <v>1</v>
      </c>
      <c r="E19" s="27" t="s">
        <v>139</v>
      </c>
      <c r="F19" s="28">
        <v>2</v>
      </c>
      <c r="G19" s="4" t="s">
        <v>1242</v>
      </c>
      <c r="H19" s="4" t="s">
        <v>1243</v>
      </c>
      <c r="I19" s="4" t="s">
        <v>1244</v>
      </c>
      <c r="J19" s="4" t="s">
        <v>1236</v>
      </c>
      <c r="K19" s="29" t="s">
        <v>158</v>
      </c>
      <c r="L19" s="29" t="s">
        <v>83</v>
      </c>
      <c r="M19" s="31" t="str">
        <f>HYPERLINK("#15!$B$2","詳細"&amp;B19)</f>
        <v>詳細2023-15</v>
      </c>
    </row>
    <row r="20" spans="1:14" ht="59.4" x14ac:dyDescent="0.45">
      <c r="A20" s="42"/>
      <c r="B20" s="79" t="s">
        <v>1445</v>
      </c>
      <c r="C20" s="27" t="s">
        <v>140</v>
      </c>
      <c r="D20" s="28">
        <v>1</v>
      </c>
      <c r="E20" s="27" t="s">
        <v>139</v>
      </c>
      <c r="F20" s="28">
        <v>2</v>
      </c>
      <c r="G20" s="4" t="s">
        <v>1246</v>
      </c>
      <c r="H20" s="4" t="s">
        <v>1247</v>
      </c>
      <c r="I20" s="4" t="s">
        <v>1248</v>
      </c>
      <c r="J20" s="4" t="s">
        <v>1236</v>
      </c>
      <c r="K20" s="29" t="s">
        <v>158</v>
      </c>
      <c r="L20" s="29" t="s">
        <v>83</v>
      </c>
      <c r="M20" s="31" t="str">
        <f>HYPERLINK("#16!$B$2","詳細"&amp;B20)</f>
        <v>詳細2023-16</v>
      </c>
    </row>
    <row r="21" spans="1:14" ht="117" customHeight="1" x14ac:dyDescent="0.45">
      <c r="A21" s="26"/>
      <c r="B21" s="78" t="s">
        <v>1446</v>
      </c>
      <c r="C21" s="27" t="s">
        <v>140</v>
      </c>
      <c r="D21" s="28">
        <v>1</v>
      </c>
      <c r="E21" s="27" t="s">
        <v>139</v>
      </c>
      <c r="F21" s="28">
        <v>2</v>
      </c>
      <c r="G21" s="4" t="s">
        <v>1261</v>
      </c>
      <c r="H21" s="4" t="s">
        <v>1262</v>
      </c>
      <c r="I21" s="4" t="s">
        <v>1263</v>
      </c>
      <c r="J21" s="4" t="s">
        <v>1265</v>
      </c>
      <c r="K21" s="29" t="s">
        <v>158</v>
      </c>
      <c r="L21" s="29" t="s">
        <v>83</v>
      </c>
      <c r="M21" s="31" t="str">
        <f>HYPERLINK("#17!$B$2","詳細"&amp;B21)</f>
        <v>詳細2023-17</v>
      </c>
    </row>
    <row r="22" spans="1:14" ht="79.2" x14ac:dyDescent="0.45">
      <c r="A22" s="26"/>
      <c r="B22" s="79" t="s">
        <v>1447</v>
      </c>
      <c r="C22" s="27" t="s">
        <v>140</v>
      </c>
      <c r="D22" s="28">
        <v>1</v>
      </c>
      <c r="E22" s="27" t="s">
        <v>139</v>
      </c>
      <c r="F22" s="28">
        <v>2</v>
      </c>
      <c r="G22" s="4" t="s">
        <v>1268</v>
      </c>
      <c r="H22" s="4" t="s">
        <v>1269</v>
      </c>
      <c r="I22" s="4" t="s">
        <v>1270</v>
      </c>
      <c r="J22" s="4" t="s">
        <v>1271</v>
      </c>
      <c r="K22" s="29" t="s">
        <v>158</v>
      </c>
      <c r="L22" s="29" t="s">
        <v>83</v>
      </c>
      <c r="M22" s="31" t="str">
        <f>HYPERLINK("#18!$B$2","詳細"&amp;B22)</f>
        <v>詳細2023-18</v>
      </c>
      <c r="N22" s="32"/>
    </row>
    <row r="23" spans="1:14" s="47" customFormat="1" ht="59.4" x14ac:dyDescent="0.45">
      <c r="A23" s="26"/>
      <c r="B23" s="78" t="s">
        <v>1448</v>
      </c>
      <c r="C23" s="35" t="s">
        <v>140</v>
      </c>
      <c r="D23" s="36">
        <v>1</v>
      </c>
      <c r="E23" s="35" t="s">
        <v>235</v>
      </c>
      <c r="F23" s="36">
        <v>2</v>
      </c>
      <c r="G23" s="5" t="s">
        <v>1334</v>
      </c>
      <c r="H23" s="5" t="s">
        <v>1335</v>
      </c>
      <c r="I23" s="5" t="s">
        <v>1336</v>
      </c>
      <c r="J23" s="5" t="s">
        <v>1337</v>
      </c>
      <c r="K23" s="37" t="s">
        <v>5</v>
      </c>
      <c r="L23" s="37" t="s">
        <v>3</v>
      </c>
      <c r="M23" s="39" t="str">
        <f>HYPERLINK("#19!$B$2","詳細"&amp;B23)</f>
        <v>詳細2023-19</v>
      </c>
    </row>
    <row r="24" spans="1:14" s="32" customFormat="1" ht="59.4" x14ac:dyDescent="0.45">
      <c r="A24" s="26"/>
      <c r="B24" s="79" t="s">
        <v>1449</v>
      </c>
      <c r="C24" s="27" t="s">
        <v>140</v>
      </c>
      <c r="D24" s="28">
        <v>1</v>
      </c>
      <c r="E24" s="27" t="s">
        <v>139</v>
      </c>
      <c r="F24" s="28">
        <v>2</v>
      </c>
      <c r="G24" s="4" t="s">
        <v>1351</v>
      </c>
      <c r="H24" s="4" t="s">
        <v>1352</v>
      </c>
      <c r="I24" s="4" t="s">
        <v>1353</v>
      </c>
      <c r="J24" s="4" t="s">
        <v>1620</v>
      </c>
      <c r="K24" s="29" t="s">
        <v>238</v>
      </c>
      <c r="L24" s="29" t="s">
        <v>83</v>
      </c>
      <c r="M24" s="31" t="str">
        <f>HYPERLINK("#20!$B$2","詳細"&amp;B24)</f>
        <v>詳細2023-20</v>
      </c>
    </row>
    <row r="25" spans="1:14" s="32" customFormat="1" ht="59.4" x14ac:dyDescent="0.45">
      <c r="A25" s="26"/>
      <c r="B25" s="78" t="s">
        <v>1450</v>
      </c>
      <c r="C25" s="27" t="s">
        <v>140</v>
      </c>
      <c r="D25" s="28">
        <v>1</v>
      </c>
      <c r="E25" s="27" t="s">
        <v>139</v>
      </c>
      <c r="F25" s="28">
        <v>2</v>
      </c>
      <c r="G25" s="4" t="s">
        <v>1571</v>
      </c>
      <c r="H25" s="4" t="s">
        <v>1359</v>
      </c>
      <c r="I25" s="4" t="s">
        <v>1614</v>
      </c>
      <c r="J25" s="4" t="s">
        <v>1613</v>
      </c>
      <c r="K25" s="29" t="s">
        <v>98</v>
      </c>
      <c r="L25" s="29" t="s">
        <v>3</v>
      </c>
      <c r="M25" s="31" t="str">
        <f>HYPERLINK("#21!$B$2","詳細"&amp;B25)</f>
        <v>詳細2023-21</v>
      </c>
    </row>
    <row r="26" spans="1:14" s="32" customFormat="1" ht="57" customHeight="1" x14ac:dyDescent="0.45">
      <c r="A26" s="42"/>
      <c r="B26" s="79" t="s">
        <v>1451</v>
      </c>
      <c r="C26" s="27" t="s">
        <v>140</v>
      </c>
      <c r="D26" s="28">
        <v>1</v>
      </c>
      <c r="E26" s="27" t="s">
        <v>139</v>
      </c>
      <c r="F26" s="28">
        <v>2</v>
      </c>
      <c r="G26" s="4" t="s">
        <v>1615</v>
      </c>
      <c r="H26" s="4" t="s">
        <v>1364</v>
      </c>
      <c r="I26" s="4" t="s">
        <v>1368</v>
      </c>
      <c r="J26" s="4" t="s">
        <v>1613</v>
      </c>
      <c r="K26" s="29" t="s">
        <v>98</v>
      </c>
      <c r="L26" s="29" t="s">
        <v>3</v>
      </c>
      <c r="M26" s="31" t="str">
        <f>HYPERLINK("#22!$B$2","詳細"&amp;B26)</f>
        <v>詳細2023-22</v>
      </c>
    </row>
    <row r="27" spans="1:14" ht="59.4" x14ac:dyDescent="0.45">
      <c r="A27" s="26"/>
      <c r="B27" s="78" t="s">
        <v>1452</v>
      </c>
      <c r="C27" s="27" t="s">
        <v>140</v>
      </c>
      <c r="D27" s="28">
        <v>1</v>
      </c>
      <c r="E27" s="27" t="s">
        <v>235</v>
      </c>
      <c r="F27" s="28">
        <v>2</v>
      </c>
      <c r="G27" s="4" t="s">
        <v>1372</v>
      </c>
      <c r="H27" s="4" t="s">
        <v>1373</v>
      </c>
      <c r="I27" s="44" t="s">
        <v>1374</v>
      </c>
      <c r="J27" s="4" t="s">
        <v>1613</v>
      </c>
      <c r="K27" s="29" t="s">
        <v>98</v>
      </c>
      <c r="L27" s="29" t="s">
        <v>3</v>
      </c>
      <c r="M27" s="31" t="str">
        <f>HYPERLINK("#23!$B$2","詳細"&amp;B27)</f>
        <v>詳細2023-23</v>
      </c>
    </row>
    <row r="28" spans="1:14" s="47" customFormat="1" ht="59.4" x14ac:dyDescent="0.45">
      <c r="A28" s="26"/>
      <c r="B28" s="79" t="s">
        <v>1453</v>
      </c>
      <c r="C28" s="35" t="s">
        <v>140</v>
      </c>
      <c r="D28" s="36">
        <v>1</v>
      </c>
      <c r="E28" s="35" t="s">
        <v>235</v>
      </c>
      <c r="F28" s="36">
        <v>2</v>
      </c>
      <c r="G28" s="5" t="s">
        <v>1375</v>
      </c>
      <c r="H28" s="5" t="s">
        <v>1376</v>
      </c>
      <c r="I28" s="5" t="s">
        <v>1377</v>
      </c>
      <c r="J28" s="4" t="s">
        <v>1613</v>
      </c>
      <c r="K28" s="37" t="s">
        <v>98</v>
      </c>
      <c r="L28" s="37" t="s">
        <v>3</v>
      </c>
      <c r="M28" s="39" t="str">
        <f>HYPERLINK("#24!$B$2","詳細"&amp;B28)</f>
        <v>詳細2023-24</v>
      </c>
    </row>
    <row r="29" spans="1:14" ht="118.8" x14ac:dyDescent="0.45">
      <c r="A29" s="26"/>
      <c r="B29" s="78" t="s">
        <v>1454</v>
      </c>
      <c r="C29" s="27" t="s">
        <v>140</v>
      </c>
      <c r="D29" s="28">
        <v>1</v>
      </c>
      <c r="E29" s="27" t="s">
        <v>704</v>
      </c>
      <c r="F29" s="28">
        <v>2</v>
      </c>
      <c r="G29" s="4" t="s">
        <v>1393</v>
      </c>
      <c r="H29" s="4" t="s">
        <v>1394</v>
      </c>
      <c r="I29" s="4" t="s">
        <v>1633</v>
      </c>
      <c r="J29" s="4" t="s">
        <v>1396</v>
      </c>
      <c r="K29" s="29" t="s">
        <v>252</v>
      </c>
      <c r="L29" s="29" t="s">
        <v>83</v>
      </c>
      <c r="M29" s="31" t="str">
        <f>HYPERLINK("#25!$B$2","詳細"&amp;B29)</f>
        <v>詳細2023-25</v>
      </c>
    </row>
    <row r="30" spans="1:14" ht="99" x14ac:dyDescent="0.45">
      <c r="A30" s="26"/>
      <c r="B30" s="79" t="s">
        <v>1455</v>
      </c>
      <c r="C30" s="27" t="s">
        <v>140</v>
      </c>
      <c r="D30" s="28">
        <v>1</v>
      </c>
      <c r="E30" s="27" t="s">
        <v>704</v>
      </c>
      <c r="F30" s="28">
        <v>2</v>
      </c>
      <c r="G30" s="4" t="s">
        <v>1404</v>
      </c>
      <c r="H30" s="4" t="s">
        <v>1405</v>
      </c>
      <c r="I30" s="4" t="s">
        <v>1406</v>
      </c>
      <c r="J30" s="4" t="s">
        <v>1407</v>
      </c>
      <c r="K30" s="29" t="s">
        <v>74</v>
      </c>
      <c r="L30" s="29" t="s">
        <v>3</v>
      </c>
      <c r="M30" s="31" t="str">
        <f>HYPERLINK("#26!$B$2","詳細"&amp;B30)</f>
        <v>詳細2023-26</v>
      </c>
    </row>
    <row r="31" spans="1:14" ht="79.2" x14ac:dyDescent="0.45">
      <c r="A31" s="42"/>
      <c r="B31" s="78" t="s">
        <v>1456</v>
      </c>
      <c r="C31" s="27" t="s">
        <v>140</v>
      </c>
      <c r="D31" s="28">
        <v>1</v>
      </c>
      <c r="E31" s="27" t="s">
        <v>704</v>
      </c>
      <c r="F31" s="28">
        <v>2</v>
      </c>
      <c r="G31" s="4" t="s">
        <v>1412</v>
      </c>
      <c r="H31" s="4" t="s">
        <v>1413</v>
      </c>
      <c r="I31" s="4" t="s">
        <v>1414</v>
      </c>
      <c r="J31" s="4" t="s">
        <v>1415</v>
      </c>
      <c r="K31" s="29" t="s">
        <v>74</v>
      </c>
      <c r="L31" s="29" t="s">
        <v>3</v>
      </c>
      <c r="M31" s="31" t="str">
        <f>HYPERLINK("#27!$B$2","詳細"&amp;B31)</f>
        <v>詳細2023-27</v>
      </c>
    </row>
    <row r="32" spans="1:14" ht="79.2" x14ac:dyDescent="0.45">
      <c r="A32" s="26"/>
      <c r="B32" s="79" t="s">
        <v>1457</v>
      </c>
      <c r="C32" s="27" t="s">
        <v>140</v>
      </c>
      <c r="D32" s="28">
        <v>1</v>
      </c>
      <c r="E32" s="27" t="s">
        <v>704</v>
      </c>
      <c r="F32" s="28">
        <v>2</v>
      </c>
      <c r="G32" s="4" t="s">
        <v>1419</v>
      </c>
      <c r="H32" s="4" t="s">
        <v>1420</v>
      </c>
      <c r="I32" s="4" t="s">
        <v>1421</v>
      </c>
      <c r="J32" s="4" t="s">
        <v>1422</v>
      </c>
      <c r="K32" s="29" t="s">
        <v>74</v>
      </c>
      <c r="L32" s="29" t="s">
        <v>3</v>
      </c>
      <c r="M32" s="31" t="str">
        <f>HYPERLINK("#28!$B$2","詳細"&amp;B32)</f>
        <v>詳細2023-28</v>
      </c>
    </row>
    <row r="33" spans="1:14" ht="59.4" x14ac:dyDescent="0.45">
      <c r="A33" s="42"/>
      <c r="B33" s="78" t="s">
        <v>1458</v>
      </c>
      <c r="C33" s="27" t="s">
        <v>140</v>
      </c>
      <c r="D33" s="28">
        <v>1</v>
      </c>
      <c r="E33" s="27" t="s">
        <v>169</v>
      </c>
      <c r="F33" s="28">
        <v>3</v>
      </c>
      <c r="G33" s="48" t="s">
        <v>722</v>
      </c>
      <c r="H33" s="48" t="s">
        <v>1432</v>
      </c>
      <c r="I33" s="48" t="s">
        <v>720</v>
      </c>
      <c r="J33" s="4" t="s">
        <v>719</v>
      </c>
      <c r="K33" s="29" t="s">
        <v>40</v>
      </c>
      <c r="L33" s="29" t="s">
        <v>3</v>
      </c>
      <c r="M33" s="31" t="str">
        <f>HYPERLINK("#29!$B$2","詳細"&amp;B33)</f>
        <v>詳細2023-29</v>
      </c>
      <c r="N33" s="32"/>
    </row>
    <row r="34" spans="1:14" s="32" customFormat="1" ht="59.4" x14ac:dyDescent="0.45">
      <c r="A34" s="26"/>
      <c r="B34" s="79" t="s">
        <v>1459</v>
      </c>
      <c r="C34" s="27" t="s">
        <v>140</v>
      </c>
      <c r="D34" s="28">
        <v>1</v>
      </c>
      <c r="E34" s="27" t="s">
        <v>169</v>
      </c>
      <c r="F34" s="28">
        <v>3</v>
      </c>
      <c r="G34" s="4" t="s">
        <v>1499</v>
      </c>
      <c r="H34" s="4" t="s">
        <v>1500</v>
      </c>
      <c r="I34" s="4" t="s">
        <v>1497</v>
      </c>
      <c r="J34" s="4" t="s">
        <v>1501</v>
      </c>
      <c r="K34" s="29" t="s">
        <v>98</v>
      </c>
      <c r="L34" s="29"/>
      <c r="M34" s="31" t="str">
        <f t="shared" ref="M34" si="0">HYPERLINK("#30!$B$2","詳細"&amp;B34)</f>
        <v>詳細2023-30</v>
      </c>
    </row>
    <row r="35" spans="1:14" s="32" customFormat="1" ht="99" x14ac:dyDescent="0.45">
      <c r="A35" s="26"/>
      <c r="B35" s="79" t="s">
        <v>1460</v>
      </c>
      <c r="C35" s="27" t="s">
        <v>140</v>
      </c>
      <c r="D35" s="28">
        <v>1</v>
      </c>
      <c r="E35" s="27" t="s">
        <v>169</v>
      </c>
      <c r="F35" s="28">
        <v>3</v>
      </c>
      <c r="G35" s="4" t="s">
        <v>1506</v>
      </c>
      <c r="H35" s="4" t="s">
        <v>1507</v>
      </c>
      <c r="I35" s="4" t="s">
        <v>1508</v>
      </c>
      <c r="J35" s="4" t="s">
        <v>1509</v>
      </c>
      <c r="K35" s="29" t="s">
        <v>98</v>
      </c>
      <c r="L35" s="29"/>
      <c r="M35" s="75" t="str">
        <f>HYPERLINK("#31!$B$2","詳細"&amp;B35)</f>
        <v>詳細2023-31</v>
      </c>
    </row>
    <row r="36" spans="1:14" s="32" customFormat="1" ht="59.4" x14ac:dyDescent="0.45">
      <c r="A36" s="26"/>
      <c r="B36" s="79" t="s">
        <v>1461</v>
      </c>
      <c r="C36" s="27" t="s">
        <v>140</v>
      </c>
      <c r="D36" s="28">
        <v>1</v>
      </c>
      <c r="E36" s="27" t="s">
        <v>169</v>
      </c>
      <c r="F36" s="28">
        <v>3</v>
      </c>
      <c r="G36" s="4" t="s">
        <v>1514</v>
      </c>
      <c r="H36" s="4" t="s">
        <v>1515</v>
      </c>
      <c r="I36" s="4" t="s">
        <v>1497</v>
      </c>
      <c r="J36" s="4" t="s">
        <v>1516</v>
      </c>
      <c r="K36" s="29" t="s">
        <v>1521</v>
      </c>
      <c r="L36" s="29"/>
      <c r="M36" s="75" t="str">
        <f>HYPERLINK("#32!$B$2","詳細"&amp;B36)</f>
        <v>詳細2023-32</v>
      </c>
    </row>
    <row r="37" spans="1:14" s="32" customFormat="1" ht="59.4" x14ac:dyDescent="0.45">
      <c r="A37" s="26"/>
      <c r="B37" s="79" t="s">
        <v>1462</v>
      </c>
      <c r="C37" s="27" t="s">
        <v>140</v>
      </c>
      <c r="D37" s="28">
        <v>1</v>
      </c>
      <c r="E37" s="27" t="s">
        <v>139</v>
      </c>
      <c r="F37" s="28">
        <v>6</v>
      </c>
      <c r="G37" s="4" t="s">
        <v>1588</v>
      </c>
      <c r="H37" s="4" t="s">
        <v>1589</v>
      </c>
      <c r="I37" s="4" t="s">
        <v>1590</v>
      </c>
      <c r="J37" s="4" t="s">
        <v>1591</v>
      </c>
      <c r="K37" s="29" t="s">
        <v>1592</v>
      </c>
      <c r="L37" s="29" t="s">
        <v>83</v>
      </c>
      <c r="M37" s="75" t="str">
        <f>HYPERLINK("#33!$B$2","詳細"&amp;B37)</f>
        <v>詳細2023-33</v>
      </c>
    </row>
    <row r="38" spans="1:14" ht="28.8" x14ac:dyDescent="0.45">
      <c r="A38" s="49"/>
      <c r="B38" s="147" t="s">
        <v>952</v>
      </c>
      <c r="C38" s="148"/>
      <c r="D38" s="148"/>
      <c r="E38" s="148"/>
      <c r="F38" s="148"/>
      <c r="G38" s="148"/>
      <c r="H38" s="148"/>
      <c r="I38" s="148"/>
      <c r="J38" s="148"/>
      <c r="K38" s="148"/>
      <c r="L38" s="148"/>
      <c r="M38" s="149"/>
      <c r="N38" s="50"/>
    </row>
    <row r="39" spans="1:14" s="32" customFormat="1" ht="97.5" customHeight="1" x14ac:dyDescent="0.45">
      <c r="A39" s="26"/>
      <c r="B39" s="78" t="s">
        <v>1593</v>
      </c>
      <c r="C39" s="27" t="s">
        <v>140</v>
      </c>
      <c r="D39" s="28">
        <v>1</v>
      </c>
      <c r="E39" s="27" t="s">
        <v>169</v>
      </c>
      <c r="F39" s="28">
        <v>3</v>
      </c>
      <c r="G39" s="4" t="s">
        <v>1074</v>
      </c>
      <c r="H39" s="4" t="s">
        <v>1075</v>
      </c>
      <c r="I39" s="4" t="s">
        <v>1076</v>
      </c>
      <c r="J39" s="4" t="s">
        <v>1078</v>
      </c>
      <c r="K39" s="29" t="s">
        <v>19</v>
      </c>
      <c r="L39" s="29" t="s">
        <v>83</v>
      </c>
      <c r="M39" s="75" t="str">
        <f>HYPERLINK("#34!$B$2","詳細"&amp;B39)</f>
        <v>詳細2023-34</v>
      </c>
    </row>
    <row r="40" spans="1:14" s="32" customFormat="1" ht="99" x14ac:dyDescent="0.45">
      <c r="A40" s="42"/>
      <c r="B40" s="78" t="s">
        <v>1594</v>
      </c>
      <c r="C40" s="51" t="s">
        <v>140</v>
      </c>
      <c r="D40" s="52">
        <v>1</v>
      </c>
      <c r="E40" s="27" t="s">
        <v>169</v>
      </c>
      <c r="F40" s="28">
        <v>3</v>
      </c>
      <c r="G40" s="4" t="s">
        <v>1083</v>
      </c>
      <c r="H40" s="4" t="s">
        <v>1084</v>
      </c>
      <c r="I40" s="4" t="s">
        <v>1610</v>
      </c>
      <c r="J40" s="4" t="s">
        <v>1078</v>
      </c>
      <c r="K40" s="29" t="s">
        <v>19</v>
      </c>
      <c r="L40" s="29" t="s">
        <v>83</v>
      </c>
      <c r="M40" s="75" t="str">
        <f>HYPERLINK("#35!$B$2","詳細"&amp;B40)</f>
        <v>詳細2023-35</v>
      </c>
    </row>
    <row r="41" spans="1:14" ht="99" x14ac:dyDescent="0.45">
      <c r="A41" s="26"/>
      <c r="B41" s="78" t="s">
        <v>1522</v>
      </c>
      <c r="C41" s="27" t="s">
        <v>140</v>
      </c>
      <c r="D41" s="28">
        <v>1</v>
      </c>
      <c r="E41" s="27" t="s">
        <v>169</v>
      </c>
      <c r="F41" s="28">
        <v>3</v>
      </c>
      <c r="G41" s="4" t="s">
        <v>1086</v>
      </c>
      <c r="H41" s="4" t="s">
        <v>1087</v>
      </c>
      <c r="I41" s="4" t="s">
        <v>1088</v>
      </c>
      <c r="J41" s="4" t="s">
        <v>1078</v>
      </c>
      <c r="K41" s="29" t="s">
        <v>19</v>
      </c>
      <c r="L41" s="29" t="s">
        <v>83</v>
      </c>
      <c r="M41" s="75" t="str">
        <f>HYPERLINK("#36!$B$2","詳細"&amp;B41)</f>
        <v>詳細2023-36</v>
      </c>
      <c r="N41" s="32"/>
    </row>
    <row r="42" spans="1:14" ht="118.8" x14ac:dyDescent="0.45">
      <c r="A42" s="42"/>
      <c r="B42" s="78" t="s">
        <v>1523</v>
      </c>
      <c r="C42" s="27" t="s">
        <v>140</v>
      </c>
      <c r="D42" s="28">
        <v>1</v>
      </c>
      <c r="E42" s="27" t="s">
        <v>169</v>
      </c>
      <c r="F42" s="28">
        <v>3</v>
      </c>
      <c r="G42" s="4" t="s">
        <v>1115</v>
      </c>
      <c r="H42" s="4" t="s">
        <v>1116</v>
      </c>
      <c r="I42" s="4" t="s">
        <v>1117</v>
      </c>
      <c r="J42" s="4" t="s">
        <v>1108</v>
      </c>
      <c r="K42" s="29" t="s">
        <v>226</v>
      </c>
      <c r="L42" s="29" t="s">
        <v>3</v>
      </c>
      <c r="M42" s="75" t="str">
        <f>HYPERLINK("#37!$B$2","詳細"&amp;B42)</f>
        <v>詳細2023-37</v>
      </c>
      <c r="N42" s="32"/>
    </row>
    <row r="43" spans="1:14" ht="118.8" x14ac:dyDescent="0.45">
      <c r="A43" s="26"/>
      <c r="B43" s="78" t="s">
        <v>1524</v>
      </c>
      <c r="C43" s="27" t="s">
        <v>140</v>
      </c>
      <c r="D43" s="28">
        <v>1</v>
      </c>
      <c r="E43" s="27" t="s">
        <v>169</v>
      </c>
      <c r="F43" s="28">
        <v>3</v>
      </c>
      <c r="G43" s="4" t="s">
        <v>1119</v>
      </c>
      <c r="H43" s="4" t="s">
        <v>1120</v>
      </c>
      <c r="I43" s="4" t="s">
        <v>1121</v>
      </c>
      <c r="J43" s="4" t="s">
        <v>1108</v>
      </c>
      <c r="K43" s="29" t="s">
        <v>226</v>
      </c>
      <c r="L43" s="29" t="s">
        <v>3</v>
      </c>
      <c r="M43" s="75" t="str">
        <f>HYPERLINK("#38!$B$2","詳細"&amp;B43)</f>
        <v>詳細2023-38</v>
      </c>
      <c r="N43" s="32"/>
    </row>
    <row r="44" spans="1:14" ht="118.8" x14ac:dyDescent="0.45">
      <c r="A44" s="42"/>
      <c r="B44" s="78" t="s">
        <v>1525</v>
      </c>
      <c r="C44" s="27" t="s">
        <v>140</v>
      </c>
      <c r="D44" s="28">
        <v>1</v>
      </c>
      <c r="E44" s="27" t="s">
        <v>169</v>
      </c>
      <c r="F44" s="28">
        <v>3</v>
      </c>
      <c r="G44" s="4" t="s">
        <v>1122</v>
      </c>
      <c r="H44" s="4" t="s">
        <v>1123</v>
      </c>
      <c r="I44" s="4" t="s">
        <v>1124</v>
      </c>
      <c r="J44" s="4" t="s">
        <v>1125</v>
      </c>
      <c r="K44" s="29" t="s">
        <v>226</v>
      </c>
      <c r="L44" s="29" t="s">
        <v>3</v>
      </c>
      <c r="M44" s="75" t="str">
        <f>HYPERLINK("#39!$B$2","詳細"&amp;B44)</f>
        <v>詳細2023-39</v>
      </c>
    </row>
    <row r="45" spans="1:14" ht="59.4" x14ac:dyDescent="0.45">
      <c r="A45" s="26"/>
      <c r="B45" s="78" t="s">
        <v>1526</v>
      </c>
      <c r="C45" s="27" t="s">
        <v>140</v>
      </c>
      <c r="D45" s="28">
        <v>1</v>
      </c>
      <c r="E45" s="27" t="s">
        <v>169</v>
      </c>
      <c r="F45" s="28">
        <v>3</v>
      </c>
      <c r="G45" s="4" t="s">
        <v>1342</v>
      </c>
      <c r="H45" s="4" t="s">
        <v>1342</v>
      </c>
      <c r="I45" s="4" t="s">
        <v>1343</v>
      </c>
      <c r="J45" s="4" t="s">
        <v>1344</v>
      </c>
      <c r="K45" s="29" t="s">
        <v>5</v>
      </c>
      <c r="L45" s="29" t="s">
        <v>3</v>
      </c>
      <c r="M45" s="75" t="str">
        <f>HYPERLINK("#40!$B$2","詳細"&amp;B45)</f>
        <v>詳細2023-40</v>
      </c>
    </row>
    <row r="46" spans="1:14" s="32" customFormat="1" ht="59.4" x14ac:dyDescent="0.45">
      <c r="A46" s="26"/>
      <c r="B46" s="78" t="s">
        <v>1463</v>
      </c>
      <c r="C46" s="27" t="s">
        <v>140</v>
      </c>
      <c r="D46" s="28">
        <v>1</v>
      </c>
      <c r="E46" s="27" t="s">
        <v>169</v>
      </c>
      <c r="F46" s="28">
        <v>3</v>
      </c>
      <c r="G46" s="4" t="s">
        <v>1621</v>
      </c>
      <c r="H46" s="4" t="s">
        <v>1364</v>
      </c>
      <c r="I46" s="4" t="s">
        <v>1365</v>
      </c>
      <c r="J46" s="4" t="s">
        <v>1636</v>
      </c>
      <c r="K46" s="29" t="s">
        <v>98</v>
      </c>
      <c r="L46" s="29" t="s">
        <v>3</v>
      </c>
      <c r="M46" s="75" t="str">
        <f>HYPERLINK("#41!$B$2","詳細"&amp;B46)</f>
        <v>詳細2023-41</v>
      </c>
    </row>
    <row r="47" spans="1:14" s="32" customFormat="1" ht="59.4" x14ac:dyDescent="0.45">
      <c r="A47" s="26"/>
      <c r="B47" s="78" t="s">
        <v>1464</v>
      </c>
      <c r="C47" s="27" t="s">
        <v>140</v>
      </c>
      <c r="D47" s="28">
        <v>1</v>
      </c>
      <c r="E47" s="27" t="s">
        <v>169</v>
      </c>
      <c r="F47" s="28">
        <v>3</v>
      </c>
      <c r="G47" s="4" t="s">
        <v>1622</v>
      </c>
      <c r="H47" s="4" t="s">
        <v>1366</v>
      </c>
      <c r="I47" s="4" t="s">
        <v>1367</v>
      </c>
      <c r="J47" s="4" t="s">
        <v>1635</v>
      </c>
      <c r="K47" s="29" t="s">
        <v>98</v>
      </c>
      <c r="L47" s="29" t="s">
        <v>3</v>
      </c>
      <c r="M47" s="75" t="str">
        <f>HYPERLINK("#42!$B$2","詳細"&amp;B47)</f>
        <v>詳細2023-42</v>
      </c>
    </row>
    <row r="48" spans="1:14" s="47" customFormat="1" ht="59.4" x14ac:dyDescent="0.45">
      <c r="A48" s="42"/>
      <c r="B48" s="78" t="s">
        <v>1471</v>
      </c>
      <c r="C48" s="35" t="s">
        <v>140</v>
      </c>
      <c r="D48" s="36">
        <v>1</v>
      </c>
      <c r="E48" s="35" t="s">
        <v>235</v>
      </c>
      <c r="F48" s="36">
        <v>3</v>
      </c>
      <c r="G48" s="5" t="s">
        <v>1623</v>
      </c>
      <c r="H48" s="5" t="s">
        <v>618</v>
      </c>
      <c r="I48" s="5" t="s">
        <v>617</v>
      </c>
      <c r="J48" s="5" t="s">
        <v>1634</v>
      </c>
      <c r="K48" s="5" t="s">
        <v>98</v>
      </c>
      <c r="L48" s="5" t="s">
        <v>3</v>
      </c>
      <c r="M48" s="76" t="str">
        <f>HYPERLINK("#43!$B$2","詳細"&amp;B48)</f>
        <v>詳細2023-43</v>
      </c>
    </row>
    <row r="49" spans="1:14" s="47" customFormat="1" ht="59.4" x14ac:dyDescent="0.45">
      <c r="A49" s="42"/>
      <c r="B49" s="78" t="s">
        <v>1472</v>
      </c>
      <c r="C49" s="35"/>
      <c r="D49" s="36"/>
      <c r="E49" s="35"/>
      <c r="F49" s="36"/>
      <c r="G49" s="5" t="s">
        <v>1369</v>
      </c>
      <c r="H49" s="5" t="s">
        <v>1370</v>
      </c>
      <c r="I49" s="5" t="s">
        <v>1371</v>
      </c>
      <c r="J49" s="5" t="s">
        <v>1636</v>
      </c>
      <c r="K49" s="5" t="s">
        <v>98</v>
      </c>
      <c r="L49" s="5" t="s">
        <v>3</v>
      </c>
      <c r="M49" s="76" t="str">
        <f>HYPERLINK("#44!$B$2","詳細"&amp;B49)</f>
        <v>詳細2023-44</v>
      </c>
    </row>
    <row r="50" spans="1:14" s="47" customFormat="1" ht="118.8" x14ac:dyDescent="0.45">
      <c r="A50" s="42"/>
      <c r="B50" s="78" t="s">
        <v>1473</v>
      </c>
      <c r="C50" s="35"/>
      <c r="D50" s="36"/>
      <c r="E50" s="35"/>
      <c r="F50" s="36"/>
      <c r="G50" s="5" t="s">
        <v>1385</v>
      </c>
      <c r="H50" s="5" t="s">
        <v>1386</v>
      </c>
      <c r="I50" s="5" t="s">
        <v>1387</v>
      </c>
      <c r="J50" s="5" t="s">
        <v>1389</v>
      </c>
      <c r="K50" s="5" t="s">
        <v>5</v>
      </c>
      <c r="L50" s="5" t="s">
        <v>3</v>
      </c>
      <c r="M50" s="76" t="str">
        <f>HYPERLINK("#45!$B$2","詳細"&amp;B50)</f>
        <v>詳細2023-45</v>
      </c>
    </row>
    <row r="51" spans="1:14" s="47" customFormat="1" ht="59.4" x14ac:dyDescent="0.45">
      <c r="A51" s="42"/>
      <c r="B51" s="78" t="s">
        <v>1595</v>
      </c>
      <c r="C51" s="35"/>
      <c r="D51" s="36"/>
      <c r="E51" s="35"/>
      <c r="F51" s="36"/>
      <c r="G51" s="5" t="s">
        <v>1487</v>
      </c>
      <c r="H51" s="5" t="s">
        <v>1488</v>
      </c>
      <c r="I51" s="5" t="s">
        <v>1637</v>
      </c>
      <c r="J51" s="5" t="s">
        <v>1490</v>
      </c>
      <c r="K51" s="5" t="s">
        <v>98</v>
      </c>
      <c r="L51" s="5"/>
      <c r="M51" s="76" t="str">
        <f>HYPERLINK("#46!$B$2","詳細"&amp;B51)</f>
        <v>詳細2023-46</v>
      </c>
    </row>
    <row r="52" spans="1:14" ht="28.8" x14ac:dyDescent="0.45">
      <c r="A52" s="49"/>
      <c r="B52" s="147" t="s">
        <v>953</v>
      </c>
      <c r="C52" s="148"/>
      <c r="D52" s="148"/>
      <c r="E52" s="148"/>
      <c r="F52" s="148"/>
      <c r="G52" s="148"/>
      <c r="H52" s="148"/>
      <c r="I52" s="148"/>
      <c r="J52" s="148"/>
      <c r="K52" s="148"/>
      <c r="L52" s="148"/>
      <c r="M52" s="149"/>
      <c r="N52" s="50"/>
    </row>
    <row r="53" spans="1:14" s="32" customFormat="1" ht="59.4" x14ac:dyDescent="0.45">
      <c r="A53" s="26"/>
      <c r="B53" s="78" t="s">
        <v>1596</v>
      </c>
      <c r="C53" s="27" t="s">
        <v>140</v>
      </c>
      <c r="D53" s="28">
        <v>1</v>
      </c>
      <c r="E53" s="27" t="s">
        <v>169</v>
      </c>
      <c r="F53" s="28">
        <v>3</v>
      </c>
      <c r="G53" s="4" t="s">
        <v>1002</v>
      </c>
      <c r="H53" s="4" t="s">
        <v>1003</v>
      </c>
      <c r="I53" s="4" t="s">
        <v>1004</v>
      </c>
      <c r="J53" s="4" t="s">
        <v>1616</v>
      </c>
      <c r="K53" s="4" t="s">
        <v>5</v>
      </c>
      <c r="L53" s="4" t="s">
        <v>3</v>
      </c>
      <c r="M53" s="75" t="str">
        <f>HYPERLINK("#47!$B$2","詳細"&amp;B53)</f>
        <v>詳細2023-47</v>
      </c>
    </row>
    <row r="54" spans="1:14" s="32" customFormat="1" ht="79.2" x14ac:dyDescent="0.45">
      <c r="A54" s="42"/>
      <c r="B54" s="78" t="s">
        <v>1597</v>
      </c>
      <c r="C54" s="27" t="s">
        <v>140</v>
      </c>
      <c r="D54" s="28">
        <v>1</v>
      </c>
      <c r="E54" s="27" t="s">
        <v>169</v>
      </c>
      <c r="F54" s="28">
        <v>3</v>
      </c>
      <c r="G54" s="4" t="s">
        <v>1028</v>
      </c>
      <c r="H54" s="4"/>
      <c r="I54" s="4" t="s">
        <v>1029</v>
      </c>
      <c r="J54" s="4" t="s">
        <v>1625</v>
      </c>
      <c r="K54" s="29" t="s">
        <v>659</v>
      </c>
      <c r="L54" s="29" t="s">
        <v>3</v>
      </c>
      <c r="M54" s="75" t="str">
        <f>HYPERLINK("#48!$B$2","詳細"&amp;B54)</f>
        <v>詳細2023-48</v>
      </c>
    </row>
    <row r="55" spans="1:14" s="32" customFormat="1" ht="59.4" x14ac:dyDescent="0.45">
      <c r="A55" s="26"/>
      <c r="B55" s="78" t="s">
        <v>1474</v>
      </c>
      <c r="C55" s="27" t="s">
        <v>140</v>
      </c>
      <c r="D55" s="28">
        <v>1</v>
      </c>
      <c r="E55" s="27" t="s">
        <v>169</v>
      </c>
      <c r="F55" s="28">
        <v>3</v>
      </c>
      <c r="G55" s="4" t="s">
        <v>1037</v>
      </c>
      <c r="H55" s="4"/>
      <c r="I55" s="4" t="s">
        <v>1029</v>
      </c>
      <c r="J55" s="4" t="s">
        <v>1624</v>
      </c>
      <c r="K55" s="29" t="s">
        <v>659</v>
      </c>
      <c r="L55" s="29" t="s">
        <v>3</v>
      </c>
      <c r="M55" s="75" t="str">
        <f>HYPERLINK("#49!$B$2","詳細"&amp;B55)</f>
        <v>詳細2023-49</v>
      </c>
    </row>
    <row r="56" spans="1:14" ht="59.4" x14ac:dyDescent="0.45">
      <c r="A56" s="42"/>
      <c r="B56" s="78" t="s">
        <v>1475</v>
      </c>
      <c r="C56" s="27" t="s">
        <v>140</v>
      </c>
      <c r="D56" s="28">
        <v>1</v>
      </c>
      <c r="E56" s="27" t="s">
        <v>169</v>
      </c>
      <c r="F56" s="28">
        <v>3</v>
      </c>
      <c r="G56" s="4" t="s">
        <v>691</v>
      </c>
      <c r="H56" s="4" t="s">
        <v>1038</v>
      </c>
      <c r="I56" s="4" t="s">
        <v>1039</v>
      </c>
      <c r="J56" s="4" t="s">
        <v>1040</v>
      </c>
      <c r="K56" s="29" t="s">
        <v>433</v>
      </c>
      <c r="L56" s="29" t="s">
        <v>3</v>
      </c>
      <c r="M56" s="75" t="str">
        <f>HYPERLINK("#50!$B$2","詳細"&amp;B56)</f>
        <v>詳細2023-50</v>
      </c>
    </row>
    <row r="57" spans="1:14" s="32" customFormat="1" ht="59.4" x14ac:dyDescent="0.45">
      <c r="A57" s="42"/>
      <c r="B57" s="78" t="s">
        <v>1476</v>
      </c>
      <c r="C57" s="27" t="s">
        <v>140</v>
      </c>
      <c r="D57" s="28">
        <v>1</v>
      </c>
      <c r="E57" s="27" t="s">
        <v>169</v>
      </c>
      <c r="F57" s="28">
        <v>3</v>
      </c>
      <c r="G57" s="4" t="s">
        <v>1047</v>
      </c>
      <c r="H57" s="4" t="s">
        <v>1048</v>
      </c>
      <c r="I57" s="4" t="s">
        <v>1049</v>
      </c>
      <c r="J57" s="4" t="s">
        <v>1040</v>
      </c>
      <c r="K57" s="29" t="s">
        <v>433</v>
      </c>
      <c r="L57" s="29" t="s">
        <v>3</v>
      </c>
      <c r="M57" s="75" t="str">
        <f>HYPERLINK("#51!$B$2","詳細"&amp;B57)</f>
        <v>詳細2023-51</v>
      </c>
    </row>
    <row r="58" spans="1:14" s="32" customFormat="1" ht="99" x14ac:dyDescent="0.45">
      <c r="A58" s="26"/>
      <c r="B58" s="78" t="s">
        <v>1477</v>
      </c>
      <c r="C58" s="27" t="s">
        <v>140</v>
      </c>
      <c r="D58" s="28">
        <v>1</v>
      </c>
      <c r="E58" s="27" t="s">
        <v>169</v>
      </c>
      <c r="F58" s="28">
        <v>3</v>
      </c>
      <c r="G58" s="4" t="s">
        <v>1050</v>
      </c>
      <c r="H58" s="4" t="s">
        <v>1051</v>
      </c>
      <c r="I58" s="4" t="s">
        <v>1052</v>
      </c>
      <c r="J58" s="4" t="s">
        <v>1053</v>
      </c>
      <c r="K58" s="29" t="s">
        <v>51</v>
      </c>
      <c r="L58" s="29" t="s">
        <v>83</v>
      </c>
      <c r="M58" s="75" t="str">
        <f>HYPERLINK("#52!$B$2","詳細"&amp;B58)</f>
        <v>詳細2023-52</v>
      </c>
    </row>
    <row r="59" spans="1:14" s="32" customFormat="1" ht="59.4" x14ac:dyDescent="0.45">
      <c r="A59" s="42"/>
      <c r="B59" s="78" t="s">
        <v>1478</v>
      </c>
      <c r="C59" s="27" t="s">
        <v>140</v>
      </c>
      <c r="D59" s="28">
        <v>1</v>
      </c>
      <c r="E59" s="27" t="s">
        <v>169</v>
      </c>
      <c r="F59" s="28">
        <v>3</v>
      </c>
      <c r="G59" s="4" t="s">
        <v>1069</v>
      </c>
      <c r="H59" s="4" t="s">
        <v>1070</v>
      </c>
      <c r="I59" s="4" t="s">
        <v>1071</v>
      </c>
      <c r="J59" s="4" t="s">
        <v>1072</v>
      </c>
      <c r="K59" s="29" t="s">
        <v>1073</v>
      </c>
      <c r="L59" s="29" t="s">
        <v>3</v>
      </c>
      <c r="M59" s="75" t="str">
        <f>HYPERLINK("#53!$B$2","詳細"&amp;B59)</f>
        <v>詳細2023-53</v>
      </c>
    </row>
    <row r="60" spans="1:14" ht="99" x14ac:dyDescent="0.45">
      <c r="A60" s="26"/>
      <c r="B60" s="78" t="s">
        <v>1479</v>
      </c>
      <c r="C60" s="27" t="s">
        <v>140</v>
      </c>
      <c r="D60" s="28">
        <v>1</v>
      </c>
      <c r="E60" s="27" t="s">
        <v>169</v>
      </c>
      <c r="F60" s="28">
        <v>3</v>
      </c>
      <c r="G60" s="4" t="s">
        <v>1089</v>
      </c>
      <c r="H60" s="4" t="s">
        <v>1090</v>
      </c>
      <c r="I60" s="4" t="s">
        <v>1091</v>
      </c>
      <c r="J60" s="4" t="s">
        <v>1093</v>
      </c>
      <c r="K60" s="29" t="s">
        <v>5</v>
      </c>
      <c r="L60" s="29" t="s">
        <v>3</v>
      </c>
      <c r="M60" s="75" t="str">
        <f>HYPERLINK("#54!$B$2","詳細"&amp;B60)</f>
        <v>詳細2023-54</v>
      </c>
    </row>
    <row r="61" spans="1:14" s="47" customFormat="1" ht="59.4" x14ac:dyDescent="0.45">
      <c r="A61" s="42"/>
      <c r="B61" s="78" t="s">
        <v>1480</v>
      </c>
      <c r="C61" s="35" t="s">
        <v>140</v>
      </c>
      <c r="D61" s="36">
        <v>1</v>
      </c>
      <c r="E61" s="35" t="s">
        <v>235</v>
      </c>
      <c r="F61" s="36">
        <v>4</v>
      </c>
      <c r="G61" s="5" t="s">
        <v>1140</v>
      </c>
      <c r="H61" s="5"/>
      <c r="I61" s="5" t="s">
        <v>1141</v>
      </c>
      <c r="J61" s="5" t="s">
        <v>1143</v>
      </c>
      <c r="K61" s="37" t="s">
        <v>5</v>
      </c>
      <c r="L61" s="37" t="s">
        <v>3</v>
      </c>
      <c r="M61" s="76" t="str">
        <f>HYPERLINK("#55!$B$2","詳細"&amp;B61)</f>
        <v>詳細2023-55</v>
      </c>
    </row>
    <row r="62" spans="1:14" s="47" customFormat="1" ht="59.4" x14ac:dyDescent="0.45">
      <c r="A62" s="26"/>
      <c r="B62" s="78" t="s">
        <v>1481</v>
      </c>
      <c r="C62" s="35" t="s">
        <v>140</v>
      </c>
      <c r="D62" s="36">
        <v>1</v>
      </c>
      <c r="E62" s="35" t="s">
        <v>235</v>
      </c>
      <c r="F62" s="36">
        <v>4</v>
      </c>
      <c r="G62" s="5" t="s">
        <v>1151</v>
      </c>
      <c r="H62" s="5"/>
      <c r="I62" s="5" t="s">
        <v>1152</v>
      </c>
      <c r="J62" s="5" t="s">
        <v>1153</v>
      </c>
      <c r="K62" s="37" t="s">
        <v>5</v>
      </c>
      <c r="L62" s="37" t="s">
        <v>3</v>
      </c>
      <c r="M62" s="76" t="str">
        <f>HYPERLINK("#56!$B$2","詳細"&amp;B62)</f>
        <v>詳細2023-56</v>
      </c>
    </row>
    <row r="63" spans="1:14" s="47" customFormat="1" ht="118.8" x14ac:dyDescent="0.45">
      <c r="A63" s="42"/>
      <c r="B63" s="78" t="s">
        <v>1482</v>
      </c>
      <c r="C63" s="35" t="s">
        <v>140</v>
      </c>
      <c r="D63" s="36">
        <v>1</v>
      </c>
      <c r="E63" s="35" t="s">
        <v>169</v>
      </c>
      <c r="F63" s="36">
        <v>4</v>
      </c>
      <c r="G63" s="5" t="s">
        <v>1157</v>
      </c>
      <c r="H63" s="5" t="s">
        <v>1158</v>
      </c>
      <c r="I63" s="5" t="s">
        <v>1159</v>
      </c>
      <c r="J63" s="5" t="s">
        <v>1025</v>
      </c>
      <c r="K63" s="37" t="s">
        <v>40</v>
      </c>
      <c r="L63" s="37" t="s">
        <v>3</v>
      </c>
      <c r="M63" s="76" t="str">
        <f>HYPERLINK("#57!$B$2","詳細"&amp;B63)</f>
        <v>詳細2023-57</v>
      </c>
    </row>
    <row r="64" spans="1:14" s="32" customFormat="1" ht="97.95" customHeight="1" x14ac:dyDescent="0.45">
      <c r="A64" s="26"/>
      <c r="B64" s="78" t="s">
        <v>1483</v>
      </c>
      <c r="C64" s="27" t="s">
        <v>140</v>
      </c>
      <c r="D64" s="28">
        <v>1</v>
      </c>
      <c r="E64" s="27" t="s">
        <v>169</v>
      </c>
      <c r="F64" s="28">
        <v>3</v>
      </c>
      <c r="G64" s="4" t="s">
        <v>1228</v>
      </c>
      <c r="H64" s="4" t="s">
        <v>1229</v>
      </c>
      <c r="I64" s="4" t="s">
        <v>1230</v>
      </c>
      <c r="J64" s="4" t="s">
        <v>1231</v>
      </c>
      <c r="K64" s="29" t="s">
        <v>252</v>
      </c>
      <c r="L64" s="29" t="s">
        <v>3</v>
      </c>
      <c r="M64" s="75" t="str">
        <f>HYPERLINK("#58!$B$2","詳細"&amp;B64)</f>
        <v>詳細2023-58</v>
      </c>
    </row>
    <row r="65" spans="1:14" s="32" customFormat="1" ht="79.2" x14ac:dyDescent="0.45">
      <c r="A65" s="42"/>
      <c r="B65" s="78" t="s">
        <v>1484</v>
      </c>
      <c r="C65" s="27" t="s">
        <v>140</v>
      </c>
      <c r="D65" s="28">
        <v>1</v>
      </c>
      <c r="E65" s="27" t="s">
        <v>169</v>
      </c>
      <c r="F65" s="28">
        <v>3</v>
      </c>
      <c r="G65" s="4" t="s">
        <v>1232</v>
      </c>
      <c r="H65" s="4" t="s">
        <v>1233</v>
      </c>
      <c r="I65" s="4" t="s">
        <v>1234</v>
      </c>
      <c r="J65" s="4" t="s">
        <v>1236</v>
      </c>
      <c r="K65" s="29" t="s">
        <v>158</v>
      </c>
      <c r="L65" s="29" t="s">
        <v>83</v>
      </c>
      <c r="M65" s="75" t="str">
        <f>HYPERLINK("#59!$B$2","詳細"&amp;B65)</f>
        <v>詳細2023-59</v>
      </c>
    </row>
    <row r="66" spans="1:14" s="32" customFormat="1" ht="99" x14ac:dyDescent="0.45">
      <c r="A66" s="26"/>
      <c r="B66" s="78" t="s">
        <v>1485</v>
      </c>
      <c r="C66" s="27" t="s">
        <v>140</v>
      </c>
      <c r="D66" s="28">
        <v>1</v>
      </c>
      <c r="E66" s="27" t="s">
        <v>169</v>
      </c>
      <c r="F66" s="28">
        <v>3</v>
      </c>
      <c r="G66" s="4" t="s">
        <v>1249</v>
      </c>
      <c r="H66" s="4" t="s">
        <v>1250</v>
      </c>
      <c r="I66" s="4" t="s">
        <v>1251</v>
      </c>
      <c r="J66" s="4" t="s">
        <v>1626</v>
      </c>
      <c r="K66" s="29" t="s">
        <v>158</v>
      </c>
      <c r="L66" s="29" t="s">
        <v>83</v>
      </c>
      <c r="M66" s="75" t="str">
        <f>HYPERLINK("#60!$B$2","詳細"&amp;B66)</f>
        <v>詳細2023-60</v>
      </c>
    </row>
    <row r="67" spans="1:14" s="32" customFormat="1" ht="99" x14ac:dyDescent="0.45">
      <c r="A67" s="42"/>
      <c r="B67" s="78" t="s">
        <v>1486</v>
      </c>
      <c r="C67" s="27" t="s">
        <v>140</v>
      </c>
      <c r="D67" s="28">
        <v>1</v>
      </c>
      <c r="E67" s="27" t="s">
        <v>169</v>
      </c>
      <c r="F67" s="28">
        <v>3</v>
      </c>
      <c r="G67" s="4" t="s">
        <v>1254</v>
      </c>
      <c r="H67" s="4" t="s">
        <v>1255</v>
      </c>
      <c r="I67" s="4" t="s">
        <v>1256</v>
      </c>
      <c r="J67" s="4" t="s">
        <v>1627</v>
      </c>
      <c r="K67" s="29" t="s">
        <v>158</v>
      </c>
      <c r="L67" s="29" t="s">
        <v>190</v>
      </c>
      <c r="M67" s="75" t="str">
        <f>HYPERLINK("#61!$B$2","詳細"&amp;B67)</f>
        <v>詳細2023-61</v>
      </c>
    </row>
    <row r="68" spans="1:14" s="32" customFormat="1" ht="79.2" x14ac:dyDescent="0.45">
      <c r="A68" s="42"/>
      <c r="B68" s="78" t="s">
        <v>1527</v>
      </c>
      <c r="C68" s="27" t="s">
        <v>140</v>
      </c>
      <c r="D68" s="28">
        <v>1</v>
      </c>
      <c r="E68" s="27" t="s">
        <v>169</v>
      </c>
      <c r="F68" s="28">
        <v>3</v>
      </c>
      <c r="G68" s="4" t="s">
        <v>1272</v>
      </c>
      <c r="H68" s="4" t="s">
        <v>1273</v>
      </c>
      <c r="I68" s="4" t="s">
        <v>1274</v>
      </c>
      <c r="J68" s="4" t="s">
        <v>1275</v>
      </c>
      <c r="K68" s="29" t="s">
        <v>158</v>
      </c>
      <c r="L68" s="29" t="s">
        <v>83</v>
      </c>
      <c r="M68" s="75" t="str">
        <f>HYPERLINK("#62!$B$2","詳細"&amp;B68)</f>
        <v>詳細2023-62</v>
      </c>
    </row>
    <row r="69" spans="1:14" s="32" customFormat="1" ht="99" x14ac:dyDescent="0.45">
      <c r="A69" s="26"/>
      <c r="B69" s="78" t="s">
        <v>1528</v>
      </c>
      <c r="C69" s="27" t="s">
        <v>140</v>
      </c>
      <c r="D69" s="28">
        <v>1</v>
      </c>
      <c r="E69" s="27" t="s">
        <v>235</v>
      </c>
      <c r="F69" s="28">
        <v>4</v>
      </c>
      <c r="G69" s="4" t="s">
        <v>1278</v>
      </c>
      <c r="H69" s="4" t="s">
        <v>1279</v>
      </c>
      <c r="I69" s="44" t="s">
        <v>1280</v>
      </c>
      <c r="J69" s="4" t="s">
        <v>1638</v>
      </c>
      <c r="K69" s="29" t="s">
        <v>158</v>
      </c>
      <c r="L69" s="29" t="s">
        <v>83</v>
      </c>
      <c r="M69" s="75" t="str">
        <f>HYPERLINK("#63!$B$2","詳細"&amp;B69)</f>
        <v>詳細2023-63</v>
      </c>
    </row>
    <row r="70" spans="1:14" ht="118.8" x14ac:dyDescent="0.45">
      <c r="A70" s="42"/>
      <c r="B70" s="78" t="s">
        <v>1529</v>
      </c>
      <c r="C70" s="27" t="s">
        <v>140</v>
      </c>
      <c r="D70" s="28">
        <v>1</v>
      </c>
      <c r="E70" s="27" t="s">
        <v>169</v>
      </c>
      <c r="F70" s="28">
        <v>3</v>
      </c>
      <c r="G70" s="4" t="s">
        <v>512</v>
      </c>
      <c r="H70" s="4" t="s">
        <v>511</v>
      </c>
      <c r="I70" s="4" t="s">
        <v>510</v>
      </c>
      <c r="J70" s="4" t="s">
        <v>1629</v>
      </c>
      <c r="K70" s="29" t="s">
        <v>252</v>
      </c>
      <c r="L70" s="29" t="s">
        <v>190</v>
      </c>
      <c r="M70" s="75" t="str">
        <f>HYPERLINK("#64!$B$2","詳細"&amp;B70)</f>
        <v>詳細2023-64</v>
      </c>
      <c r="N70" s="32"/>
    </row>
    <row r="71" spans="1:14" s="32" customFormat="1" ht="59.4" x14ac:dyDescent="0.45">
      <c r="A71" s="26"/>
      <c r="B71" s="78" t="s">
        <v>1530</v>
      </c>
      <c r="C71" s="27" t="s">
        <v>140</v>
      </c>
      <c r="D71" s="28">
        <v>1</v>
      </c>
      <c r="E71" s="27" t="s">
        <v>169</v>
      </c>
      <c r="F71" s="28">
        <v>3</v>
      </c>
      <c r="G71" s="4" t="s">
        <v>1378</v>
      </c>
      <c r="H71" s="4" t="s">
        <v>1379</v>
      </c>
      <c r="I71" s="44" t="s">
        <v>1380</v>
      </c>
      <c r="J71" s="4" t="s">
        <v>1382</v>
      </c>
      <c r="K71" s="29" t="s">
        <v>74</v>
      </c>
      <c r="L71" s="29" t="s">
        <v>83</v>
      </c>
      <c r="M71" s="75" t="str">
        <f>HYPERLINK("#65!$B$2","詳細"&amp;B71)</f>
        <v>詳細2023-65</v>
      </c>
    </row>
    <row r="72" spans="1:14" s="32" customFormat="1" ht="99" x14ac:dyDescent="0.45">
      <c r="A72" s="26"/>
      <c r="B72" s="78" t="s">
        <v>1531</v>
      </c>
      <c r="C72" s="27"/>
      <c r="D72" s="28"/>
      <c r="E72" s="27"/>
      <c r="F72" s="28"/>
      <c r="G72" s="4" t="s">
        <v>1391</v>
      </c>
      <c r="H72" s="4" t="s">
        <v>1392</v>
      </c>
      <c r="I72" s="44" t="s">
        <v>1437</v>
      </c>
      <c r="J72" s="4" t="s">
        <v>1389</v>
      </c>
      <c r="K72" s="29" t="s">
        <v>5</v>
      </c>
      <c r="L72" s="29" t="s">
        <v>3</v>
      </c>
      <c r="M72" s="75" t="str">
        <f>HYPERLINK("#66!$B$2","詳細"&amp;B72)</f>
        <v>詳細2023-66</v>
      </c>
    </row>
    <row r="73" spans="1:14" s="32" customFormat="1" ht="59.4" x14ac:dyDescent="0.45">
      <c r="A73" s="26"/>
      <c r="B73" s="78" t="s">
        <v>1532</v>
      </c>
      <c r="C73" s="27"/>
      <c r="D73" s="28"/>
      <c r="E73" s="27"/>
      <c r="F73" s="28"/>
      <c r="G73" s="4" t="s">
        <v>1438</v>
      </c>
      <c r="H73" s="4" t="s">
        <v>774</v>
      </c>
      <c r="I73" s="44" t="s">
        <v>773</v>
      </c>
      <c r="J73" s="4" t="s">
        <v>1439</v>
      </c>
      <c r="K73" s="29" t="s">
        <v>40</v>
      </c>
      <c r="L73" s="29" t="s">
        <v>3</v>
      </c>
      <c r="M73" s="75" t="str">
        <f>HYPERLINK("#67!$B$2","詳細"&amp;B73)</f>
        <v>詳細2023-67</v>
      </c>
    </row>
    <row r="74" spans="1:14" s="32" customFormat="1" ht="99" x14ac:dyDescent="0.45">
      <c r="A74" s="26"/>
      <c r="B74" s="78" t="s">
        <v>1533</v>
      </c>
      <c r="C74" s="27"/>
      <c r="D74" s="28"/>
      <c r="E74" s="27"/>
      <c r="F74" s="28"/>
      <c r="G74" s="4" t="s">
        <v>1465</v>
      </c>
      <c r="H74" s="4" t="s">
        <v>1466</v>
      </c>
      <c r="I74" s="44" t="s">
        <v>1467</v>
      </c>
      <c r="J74" s="4" t="s">
        <v>1468</v>
      </c>
      <c r="K74" s="29" t="s">
        <v>776</v>
      </c>
      <c r="L74" s="29" t="s">
        <v>3</v>
      </c>
      <c r="M74" s="75" t="str">
        <f>HYPERLINK("#68!$B$2","詳細"&amp;B74)</f>
        <v>詳細2023-68</v>
      </c>
    </row>
    <row r="75" spans="1:14" s="32" customFormat="1" ht="59.4" x14ac:dyDescent="0.45">
      <c r="A75" s="26"/>
      <c r="B75" s="78" t="s">
        <v>1598</v>
      </c>
      <c r="C75" s="27"/>
      <c r="D75" s="28"/>
      <c r="E75" s="27"/>
      <c r="F75" s="28"/>
      <c r="G75" s="4" t="s">
        <v>1495</v>
      </c>
      <c r="H75" s="4" t="s">
        <v>1496</v>
      </c>
      <c r="I75" s="44" t="s">
        <v>1497</v>
      </c>
      <c r="J75" s="4" t="s">
        <v>1498</v>
      </c>
      <c r="K75" s="29" t="s">
        <v>98</v>
      </c>
      <c r="L75" s="29"/>
      <c r="M75" s="75" t="str">
        <f>HYPERLINK("#69!$B$2","詳細"&amp;B75)</f>
        <v>詳細2023-69</v>
      </c>
    </row>
    <row r="76" spans="1:14" ht="28.8" x14ac:dyDescent="0.45">
      <c r="A76" s="49"/>
      <c r="B76" s="147" t="s">
        <v>954</v>
      </c>
      <c r="C76" s="148"/>
      <c r="D76" s="148"/>
      <c r="E76" s="148"/>
      <c r="F76" s="148"/>
      <c r="G76" s="148"/>
      <c r="H76" s="148"/>
      <c r="I76" s="148"/>
      <c r="J76" s="148"/>
      <c r="K76" s="148"/>
      <c r="L76" s="148"/>
      <c r="M76" s="149"/>
      <c r="N76" s="50"/>
    </row>
    <row r="77" spans="1:14" s="32" customFormat="1" ht="99" x14ac:dyDescent="0.45">
      <c r="A77" s="26"/>
      <c r="B77" s="79" t="s">
        <v>1534</v>
      </c>
      <c r="C77" s="27" t="s">
        <v>140</v>
      </c>
      <c r="D77" s="28">
        <v>1</v>
      </c>
      <c r="E77" s="27" t="s">
        <v>169</v>
      </c>
      <c r="F77" s="28">
        <v>3</v>
      </c>
      <c r="G77" s="4" t="s">
        <v>1223</v>
      </c>
      <c r="H77" s="4" t="s">
        <v>1224</v>
      </c>
      <c r="I77" s="4" t="s">
        <v>1225</v>
      </c>
      <c r="J77" s="4" t="s">
        <v>1226</v>
      </c>
      <c r="K77" s="29" t="s">
        <v>252</v>
      </c>
      <c r="L77" s="29" t="s">
        <v>3</v>
      </c>
      <c r="M77" s="75" t="str">
        <f>HYPERLINK("#70!$B$2","詳細"&amp;B77)</f>
        <v>詳細2023-70</v>
      </c>
    </row>
    <row r="78" spans="1:14" ht="99" x14ac:dyDescent="0.45">
      <c r="A78" s="26"/>
      <c r="B78" s="79" t="s">
        <v>1535</v>
      </c>
      <c r="C78" s="27" t="s">
        <v>140</v>
      </c>
      <c r="D78" s="28">
        <v>1</v>
      </c>
      <c r="E78" s="28" t="s">
        <v>169</v>
      </c>
      <c r="F78" s="28">
        <v>3</v>
      </c>
      <c r="G78" s="4" t="s">
        <v>1282</v>
      </c>
      <c r="H78" s="4" t="s">
        <v>1283</v>
      </c>
      <c r="I78" s="4" t="s">
        <v>1284</v>
      </c>
      <c r="J78" s="4" t="s">
        <v>1289</v>
      </c>
      <c r="K78" s="29" t="s">
        <v>1288</v>
      </c>
      <c r="L78" s="30" t="s">
        <v>3</v>
      </c>
      <c r="M78" s="75" t="str">
        <f>HYPERLINK("#71!$B$2","詳細"&amp;B78)</f>
        <v>詳細2023-71</v>
      </c>
    </row>
    <row r="79" spans="1:14" ht="79.2" x14ac:dyDescent="0.45">
      <c r="A79" s="42"/>
      <c r="B79" s="79" t="s">
        <v>1599</v>
      </c>
      <c r="C79" s="27" t="s">
        <v>140</v>
      </c>
      <c r="D79" s="28">
        <v>1</v>
      </c>
      <c r="E79" s="28" t="s">
        <v>169</v>
      </c>
      <c r="F79" s="28">
        <v>3</v>
      </c>
      <c r="G79" s="4" t="s">
        <v>1291</v>
      </c>
      <c r="H79" s="4" t="s">
        <v>1292</v>
      </c>
      <c r="I79" s="4" t="s">
        <v>1293</v>
      </c>
      <c r="J79" s="4" t="s">
        <v>1187</v>
      </c>
      <c r="K79" s="29" t="s">
        <v>1288</v>
      </c>
      <c r="L79" s="30" t="s">
        <v>3</v>
      </c>
      <c r="M79" s="75" t="str">
        <f>HYPERLINK("#72!$B$2","詳細"&amp;B79)</f>
        <v>詳細2023-72</v>
      </c>
    </row>
    <row r="80" spans="1:14" s="32" customFormat="1" ht="79.2" x14ac:dyDescent="0.45">
      <c r="A80" s="26"/>
      <c r="B80" s="79" t="s">
        <v>1536</v>
      </c>
      <c r="C80" s="27" t="s">
        <v>140</v>
      </c>
      <c r="D80" s="28">
        <v>1</v>
      </c>
      <c r="E80" s="27" t="s">
        <v>169</v>
      </c>
      <c r="F80" s="28">
        <v>3</v>
      </c>
      <c r="G80" s="4" t="s">
        <v>1298</v>
      </c>
      <c r="H80" s="4" t="s">
        <v>1299</v>
      </c>
      <c r="I80" s="4" t="s">
        <v>1300</v>
      </c>
      <c r="J80" s="4" t="s">
        <v>1187</v>
      </c>
      <c r="K80" s="29" t="s">
        <v>1288</v>
      </c>
      <c r="L80" s="29" t="s">
        <v>3</v>
      </c>
      <c r="M80" s="75" t="str">
        <f>HYPERLINK("#73!$B$2","詳細"&amp;B80)</f>
        <v>詳細2023-73</v>
      </c>
    </row>
    <row r="81" spans="1:14" s="32" customFormat="1" ht="59.4" x14ac:dyDescent="0.45">
      <c r="A81" s="26"/>
      <c r="B81" s="79" t="s">
        <v>1537</v>
      </c>
      <c r="C81" s="27"/>
      <c r="D81" s="28"/>
      <c r="E81" s="27"/>
      <c r="F81" s="28"/>
      <c r="G81" s="4" t="s">
        <v>1329</v>
      </c>
      <c r="H81" s="4" t="s">
        <v>1326</v>
      </c>
      <c r="I81" s="4" t="s">
        <v>1327</v>
      </c>
      <c r="J81" s="4" t="s">
        <v>1328</v>
      </c>
      <c r="K81" s="29" t="s">
        <v>730</v>
      </c>
      <c r="L81" s="29" t="s">
        <v>251</v>
      </c>
      <c r="M81" s="75" t="str">
        <f>HYPERLINK("#74!$B$2","詳細"&amp;B81)</f>
        <v>詳細2023-74</v>
      </c>
    </row>
    <row r="82" spans="1:14" s="32" customFormat="1" ht="99" x14ac:dyDescent="0.45">
      <c r="A82" s="26"/>
      <c r="B82" s="79" t="s">
        <v>1538</v>
      </c>
      <c r="C82" s="27"/>
      <c r="D82" s="28"/>
      <c r="E82" s="27"/>
      <c r="F82" s="28"/>
      <c r="G82" s="4" t="s">
        <v>1347</v>
      </c>
      <c r="H82" s="4" t="s">
        <v>1348</v>
      </c>
      <c r="I82" s="4" t="s">
        <v>1349</v>
      </c>
      <c r="J82" s="4" t="s">
        <v>1350</v>
      </c>
      <c r="K82" s="29" t="s">
        <v>252</v>
      </c>
      <c r="L82" s="29" t="s">
        <v>190</v>
      </c>
      <c r="M82" s="75" t="str">
        <f>HYPERLINK("#75!$B$2","詳細"&amp;B82)</f>
        <v>詳細2023-75</v>
      </c>
    </row>
    <row r="83" spans="1:14" s="32" customFormat="1" ht="117.75" customHeight="1" x14ac:dyDescent="0.45">
      <c r="A83" s="26"/>
      <c r="B83" s="79" t="s">
        <v>1539</v>
      </c>
      <c r="C83" s="27"/>
      <c r="D83" s="28"/>
      <c r="E83" s="27"/>
      <c r="F83" s="28"/>
      <c r="G83" s="4" t="s">
        <v>1617</v>
      </c>
      <c r="H83" s="4" t="s">
        <v>1423</v>
      </c>
      <c r="I83" s="4" t="s">
        <v>1618</v>
      </c>
      <c r="J83" s="4"/>
      <c r="K83" s="29" t="s">
        <v>40</v>
      </c>
      <c r="L83" s="29" t="s">
        <v>83</v>
      </c>
      <c r="M83" s="75" t="str">
        <f>HYPERLINK("#76!$B$2","詳細"&amp;B83)</f>
        <v>詳細2023-76</v>
      </c>
    </row>
    <row r="84" spans="1:14" s="32" customFormat="1" ht="117.75" customHeight="1" x14ac:dyDescent="0.45">
      <c r="A84" s="26"/>
      <c r="B84" s="79" t="s">
        <v>1540</v>
      </c>
      <c r="C84" s="27"/>
      <c r="D84" s="28"/>
      <c r="E84" s="27"/>
      <c r="F84" s="28"/>
      <c r="G84" s="4" t="s">
        <v>1425</v>
      </c>
      <c r="H84" s="4" t="s">
        <v>1426</v>
      </c>
      <c r="I84" s="4" t="s">
        <v>1427</v>
      </c>
      <c r="J84" s="4"/>
      <c r="K84" s="29" t="s">
        <v>40</v>
      </c>
      <c r="L84" s="29" t="s">
        <v>83</v>
      </c>
      <c r="M84" s="75" t="str">
        <f>HYPERLINK("#77!$B$2","詳細"&amp;B84)</f>
        <v>詳細2023-77</v>
      </c>
    </row>
    <row r="85" spans="1:14" s="32" customFormat="1" ht="117.75" customHeight="1" x14ac:dyDescent="0.45">
      <c r="A85" s="26"/>
      <c r="B85" s="79" t="s">
        <v>1541</v>
      </c>
      <c r="C85" s="27"/>
      <c r="D85" s="28"/>
      <c r="E85" s="27"/>
      <c r="F85" s="28"/>
      <c r="G85" s="4" t="s">
        <v>312</v>
      </c>
      <c r="H85" s="4" t="s">
        <v>1440</v>
      </c>
      <c r="I85" s="4" t="s">
        <v>310</v>
      </c>
      <c r="J85" s="4" t="s">
        <v>309</v>
      </c>
      <c r="K85" s="29" t="s">
        <v>40</v>
      </c>
      <c r="L85" s="29" t="s">
        <v>3</v>
      </c>
      <c r="M85" s="75" t="str">
        <f>HYPERLINK("#78!$B$2","詳細"&amp;B85)</f>
        <v>詳細2023-78</v>
      </c>
    </row>
    <row r="86" spans="1:14" s="32" customFormat="1" ht="79.2" x14ac:dyDescent="0.45">
      <c r="A86" s="26"/>
      <c r="B86" s="79" t="s">
        <v>1600</v>
      </c>
      <c r="C86" s="27"/>
      <c r="D86" s="28"/>
      <c r="E86" s="27"/>
      <c r="F86" s="28"/>
      <c r="G86" s="4" t="s">
        <v>633</v>
      </c>
      <c r="H86" s="4" t="s">
        <v>632</v>
      </c>
      <c r="I86" s="4" t="s">
        <v>1619</v>
      </c>
      <c r="J86" s="4" t="s">
        <v>1441</v>
      </c>
      <c r="K86" s="29" t="s">
        <v>40</v>
      </c>
      <c r="L86" s="29" t="s">
        <v>3</v>
      </c>
      <c r="M86" s="75" t="str">
        <f>HYPERLINK("#79!$B$2","詳細"&amp;B86)</f>
        <v>詳細2023-79</v>
      </c>
    </row>
    <row r="87" spans="1:14" ht="28.8" x14ac:dyDescent="0.45">
      <c r="A87" s="49"/>
      <c r="B87" s="147" t="s">
        <v>955</v>
      </c>
      <c r="C87" s="148"/>
      <c r="D87" s="148"/>
      <c r="E87" s="148"/>
      <c r="F87" s="148"/>
      <c r="G87" s="148"/>
      <c r="H87" s="148"/>
      <c r="I87" s="148"/>
      <c r="J87" s="148"/>
      <c r="K87" s="148"/>
      <c r="L87" s="148"/>
      <c r="M87" s="149"/>
      <c r="N87" s="50"/>
    </row>
    <row r="88" spans="1:14" ht="118.8" x14ac:dyDescent="0.45">
      <c r="A88" s="54"/>
      <c r="B88" s="79" t="s">
        <v>1601</v>
      </c>
      <c r="C88" s="28" t="s">
        <v>140</v>
      </c>
      <c r="D88" s="28">
        <v>1</v>
      </c>
      <c r="E88" s="28" t="s">
        <v>169</v>
      </c>
      <c r="F88" s="28">
        <v>3</v>
      </c>
      <c r="G88" s="29" t="s">
        <v>1322</v>
      </c>
      <c r="H88" s="29" t="s">
        <v>1323</v>
      </c>
      <c r="I88" s="44" t="s">
        <v>1324</v>
      </c>
      <c r="J88" s="29" t="s">
        <v>1325</v>
      </c>
      <c r="K88" s="29" t="s">
        <v>889</v>
      </c>
      <c r="L88" s="29" t="s">
        <v>83</v>
      </c>
      <c r="M88" s="75" t="str">
        <f>HYPERLINK("#80!$B$2","詳細"&amp;B88)</f>
        <v>詳細2023-80</v>
      </c>
      <c r="N88" s="32"/>
    </row>
    <row r="89" spans="1:14" ht="118.8" x14ac:dyDescent="0.45">
      <c r="A89" s="42"/>
      <c r="B89" s="79" t="s">
        <v>1602</v>
      </c>
      <c r="C89" s="27" t="s">
        <v>140</v>
      </c>
      <c r="D89" s="28">
        <v>1</v>
      </c>
      <c r="E89" s="27" t="s">
        <v>169</v>
      </c>
      <c r="F89" s="28">
        <v>3</v>
      </c>
      <c r="G89" s="4" t="s">
        <v>1314</v>
      </c>
      <c r="H89" s="4" t="s">
        <v>1315</v>
      </c>
      <c r="I89" s="4" t="s">
        <v>1316</v>
      </c>
      <c r="J89" s="4" t="s">
        <v>1317</v>
      </c>
      <c r="K89" s="29" t="s">
        <v>252</v>
      </c>
      <c r="L89" s="29" t="s">
        <v>83</v>
      </c>
      <c r="M89" s="75" t="str">
        <f>HYPERLINK("#81!$B$2","詳細"&amp;B89)</f>
        <v>詳細2023-81</v>
      </c>
    </row>
    <row r="90" spans="1:14" s="32" customFormat="1" ht="59.4" x14ac:dyDescent="0.45">
      <c r="A90" s="26"/>
      <c r="B90" s="79" t="s">
        <v>1542</v>
      </c>
      <c r="C90" s="27" t="s">
        <v>140</v>
      </c>
      <c r="D90" s="28">
        <v>1</v>
      </c>
      <c r="E90" s="27" t="s">
        <v>235</v>
      </c>
      <c r="F90" s="28">
        <v>4</v>
      </c>
      <c r="G90" s="4" t="s">
        <v>1019</v>
      </c>
      <c r="H90" s="4" t="s">
        <v>1010</v>
      </c>
      <c r="I90" s="4" t="s">
        <v>1020</v>
      </c>
      <c r="J90" s="4" t="s">
        <v>457</v>
      </c>
      <c r="K90" s="29" t="s">
        <v>1018</v>
      </c>
      <c r="L90" s="29" t="s">
        <v>3</v>
      </c>
      <c r="M90" s="75" t="str">
        <f>HYPERLINK("#82!$B$2","詳細"&amp;B90)</f>
        <v>詳細2023-82</v>
      </c>
    </row>
    <row r="91" spans="1:14" s="41" customFormat="1" ht="59.4" x14ac:dyDescent="0.45">
      <c r="A91" s="34"/>
      <c r="B91" s="79" t="s">
        <v>1543</v>
      </c>
      <c r="C91" s="35" t="s">
        <v>140</v>
      </c>
      <c r="D91" s="36">
        <v>1</v>
      </c>
      <c r="E91" s="35" t="s">
        <v>235</v>
      </c>
      <c r="F91" s="36">
        <v>4</v>
      </c>
      <c r="G91" s="5" t="s">
        <v>1126</v>
      </c>
      <c r="H91" s="5" t="s">
        <v>1127</v>
      </c>
      <c r="I91" s="5" t="s">
        <v>1128</v>
      </c>
      <c r="J91" s="5" t="s">
        <v>1129</v>
      </c>
      <c r="K91" s="37" t="s">
        <v>19</v>
      </c>
      <c r="L91" s="37" t="s">
        <v>3</v>
      </c>
      <c r="M91" s="76" t="str">
        <f>HYPERLINK("#83!$B$2","詳細"&amp;B91)</f>
        <v>詳細2023-83</v>
      </c>
    </row>
    <row r="92" spans="1:14" s="32" customFormat="1" ht="59.4" x14ac:dyDescent="0.45">
      <c r="A92" s="42"/>
      <c r="B92" s="79" t="s">
        <v>1544</v>
      </c>
      <c r="C92" s="27" t="s">
        <v>140</v>
      </c>
      <c r="D92" s="28">
        <v>1</v>
      </c>
      <c r="E92" s="27" t="s">
        <v>169</v>
      </c>
      <c r="F92" s="28">
        <v>3</v>
      </c>
      <c r="G92" s="4" t="s">
        <v>1208</v>
      </c>
      <c r="H92" s="4" t="s">
        <v>1209</v>
      </c>
      <c r="I92" s="4" t="s">
        <v>1209</v>
      </c>
      <c r="J92" s="4" t="s">
        <v>1630</v>
      </c>
      <c r="K92" s="29" t="s">
        <v>40</v>
      </c>
      <c r="L92" s="29" t="s">
        <v>3</v>
      </c>
      <c r="M92" s="75" t="str">
        <f>HYPERLINK("#84!$B$2","詳細"&amp;B92)</f>
        <v>詳細2023-84</v>
      </c>
    </row>
    <row r="93" spans="1:14" s="32" customFormat="1" ht="79.2" x14ac:dyDescent="0.45">
      <c r="A93" s="42"/>
      <c r="B93" s="79" t="s">
        <v>1603</v>
      </c>
      <c r="C93" s="27"/>
      <c r="D93" s="28"/>
      <c r="E93" s="27"/>
      <c r="F93" s="28"/>
      <c r="G93" s="4" t="s">
        <v>639</v>
      </c>
      <c r="H93" s="4" t="s">
        <v>638</v>
      </c>
      <c r="I93" s="4" t="s">
        <v>637</v>
      </c>
      <c r="J93" s="4" t="s">
        <v>636</v>
      </c>
      <c r="K93" s="29" t="s">
        <v>40</v>
      </c>
      <c r="L93" s="29" t="s">
        <v>3</v>
      </c>
      <c r="M93" s="75" t="str">
        <f>HYPERLINK("#85!$B$2","詳細"&amp;B93)</f>
        <v>詳細2023-85</v>
      </c>
    </row>
    <row r="94" spans="1:14" ht="28.8" x14ac:dyDescent="0.45">
      <c r="A94" s="49"/>
      <c r="B94" s="147" t="s">
        <v>956</v>
      </c>
      <c r="C94" s="148"/>
      <c r="D94" s="148"/>
      <c r="E94" s="148"/>
      <c r="F94" s="148"/>
      <c r="G94" s="148"/>
      <c r="H94" s="148"/>
      <c r="I94" s="148"/>
      <c r="J94" s="148"/>
      <c r="K94" s="148"/>
      <c r="L94" s="148"/>
      <c r="M94" s="149"/>
      <c r="N94" s="50"/>
    </row>
    <row r="95" spans="1:14" s="32" customFormat="1" ht="99" x14ac:dyDescent="0.45">
      <c r="A95" s="26"/>
      <c r="B95" s="78" t="s">
        <v>1604</v>
      </c>
      <c r="C95" s="27" t="s">
        <v>140</v>
      </c>
      <c r="D95" s="28">
        <v>1</v>
      </c>
      <c r="E95" s="27" t="s">
        <v>139</v>
      </c>
      <c r="F95" s="28">
        <v>2</v>
      </c>
      <c r="G95" s="4" t="s">
        <v>1310</v>
      </c>
      <c r="H95" s="4" t="s">
        <v>1311</v>
      </c>
      <c r="I95" s="4" t="s">
        <v>1312</v>
      </c>
      <c r="J95" s="4" t="s">
        <v>1313</v>
      </c>
      <c r="K95" s="29" t="s">
        <v>74</v>
      </c>
      <c r="L95" s="29" t="s">
        <v>3</v>
      </c>
      <c r="M95" s="75" t="str">
        <f>HYPERLINK("#86!$B$2","詳細"&amp;B95)</f>
        <v>詳細2023-86</v>
      </c>
    </row>
    <row r="96" spans="1:14" ht="118.8" x14ac:dyDescent="0.45">
      <c r="A96" s="26"/>
      <c r="B96" s="78" t="s">
        <v>1605</v>
      </c>
      <c r="C96" s="27" t="s">
        <v>140</v>
      </c>
      <c r="D96" s="28">
        <v>1</v>
      </c>
      <c r="E96" s="27" t="s">
        <v>235</v>
      </c>
      <c r="F96" s="28">
        <v>4</v>
      </c>
      <c r="G96" s="4" t="s">
        <v>1198</v>
      </c>
      <c r="H96" s="4" t="s">
        <v>1199</v>
      </c>
      <c r="I96" s="4" t="s">
        <v>1200</v>
      </c>
      <c r="J96" s="4" t="s">
        <v>1201</v>
      </c>
      <c r="K96" s="29" t="s">
        <v>74</v>
      </c>
      <c r="L96" s="29" t="s">
        <v>3</v>
      </c>
      <c r="M96" s="75" t="str">
        <f>HYPERLINK("#87!$B$2","詳細"&amp;B96)</f>
        <v>詳細2023-87</v>
      </c>
      <c r="N96" s="32"/>
    </row>
    <row r="97" spans="1:14" ht="178.2" x14ac:dyDescent="0.45">
      <c r="A97" s="26"/>
      <c r="B97" s="78" t="s">
        <v>1606</v>
      </c>
      <c r="C97" s="27"/>
      <c r="D97" s="28"/>
      <c r="E97" s="27"/>
      <c r="F97" s="28"/>
      <c r="G97" s="4" t="s">
        <v>337</v>
      </c>
      <c r="H97" s="4" t="s">
        <v>336</v>
      </c>
      <c r="I97" s="4" t="s">
        <v>335</v>
      </c>
      <c r="J97" s="4" t="s">
        <v>333</v>
      </c>
      <c r="K97" s="29" t="s">
        <v>252</v>
      </c>
      <c r="L97" s="29" t="s">
        <v>190</v>
      </c>
      <c r="M97" s="75" t="str">
        <f>HYPERLINK("#88!$B$2","詳細"&amp;B97)</f>
        <v>詳細2023-88</v>
      </c>
      <c r="N97" s="32"/>
    </row>
    <row r="98" spans="1:14" ht="28.8" x14ac:dyDescent="0.45">
      <c r="A98" s="49"/>
      <c r="B98" s="147" t="s">
        <v>957</v>
      </c>
      <c r="C98" s="148"/>
      <c r="D98" s="148"/>
      <c r="E98" s="148"/>
      <c r="F98" s="148"/>
      <c r="G98" s="148"/>
      <c r="H98" s="148"/>
      <c r="I98" s="148"/>
      <c r="J98" s="148"/>
      <c r="K98" s="148"/>
      <c r="L98" s="148"/>
      <c r="M98" s="149"/>
      <c r="N98" s="50"/>
    </row>
    <row r="99" spans="1:14" s="32" customFormat="1" ht="59.4" x14ac:dyDescent="0.45">
      <c r="A99" s="42"/>
      <c r="B99" s="78" t="s">
        <v>1607</v>
      </c>
      <c r="C99" s="27" t="s">
        <v>140</v>
      </c>
      <c r="D99" s="28">
        <v>1</v>
      </c>
      <c r="E99" s="27" t="s">
        <v>169</v>
      </c>
      <c r="F99" s="28">
        <v>3</v>
      </c>
      <c r="G99" s="4" t="s">
        <v>1009</v>
      </c>
      <c r="H99" s="4" t="s">
        <v>1010</v>
      </c>
      <c r="I99" s="44" t="s">
        <v>1011</v>
      </c>
      <c r="J99" s="4" t="s">
        <v>1013</v>
      </c>
      <c r="K99" s="29" t="s">
        <v>1018</v>
      </c>
      <c r="L99" s="29" t="s">
        <v>3</v>
      </c>
      <c r="M99" s="75" t="str">
        <f>HYPERLINK("#89!$B$2","詳細"&amp;B99)</f>
        <v>詳細2023-89</v>
      </c>
    </row>
    <row r="100" spans="1:14" s="32" customFormat="1" ht="59.4" x14ac:dyDescent="0.45">
      <c r="A100" s="42"/>
      <c r="B100" s="78" t="s">
        <v>1545</v>
      </c>
      <c r="C100" s="27" t="s">
        <v>140</v>
      </c>
      <c r="D100" s="28">
        <v>1</v>
      </c>
      <c r="E100" s="27" t="s">
        <v>139</v>
      </c>
      <c r="F100" s="28">
        <v>4</v>
      </c>
      <c r="G100" s="4" t="s">
        <v>1022</v>
      </c>
      <c r="H100" s="4" t="s">
        <v>1023</v>
      </c>
      <c r="I100" s="4" t="s">
        <v>1024</v>
      </c>
      <c r="J100" s="4" t="s">
        <v>1025</v>
      </c>
      <c r="K100" s="29" t="s">
        <v>51</v>
      </c>
      <c r="L100" s="29" t="s">
        <v>3</v>
      </c>
      <c r="M100" s="75" t="str">
        <f>HYPERLINK("#90!$B$2","詳細"&amp;B100)</f>
        <v>詳細2023-90</v>
      </c>
    </row>
    <row r="101" spans="1:14" s="32" customFormat="1" ht="99" x14ac:dyDescent="0.45">
      <c r="A101" s="56"/>
      <c r="B101" s="78" t="s">
        <v>1546</v>
      </c>
      <c r="C101" s="27" t="s">
        <v>140</v>
      </c>
      <c r="D101" s="28">
        <v>1</v>
      </c>
      <c r="E101" s="27" t="s">
        <v>338</v>
      </c>
      <c r="F101" s="28">
        <v>5</v>
      </c>
      <c r="G101" s="4" t="s">
        <v>421</v>
      </c>
      <c r="H101" s="4" t="s">
        <v>1054</v>
      </c>
      <c r="I101" s="4" t="s">
        <v>1055</v>
      </c>
      <c r="J101" s="4" t="s">
        <v>1057</v>
      </c>
      <c r="K101" s="29" t="s">
        <v>40</v>
      </c>
      <c r="L101" s="29" t="s">
        <v>190</v>
      </c>
      <c r="M101" s="75" t="str">
        <f>HYPERLINK("#91!$B$2","詳細"&amp;B101)</f>
        <v>詳細2023-91</v>
      </c>
    </row>
    <row r="102" spans="1:14" ht="79.2" x14ac:dyDescent="0.45">
      <c r="A102" s="26"/>
      <c r="B102" s="78" t="s">
        <v>1547</v>
      </c>
      <c r="C102" s="27" t="s">
        <v>140</v>
      </c>
      <c r="D102" s="28">
        <v>1</v>
      </c>
      <c r="E102" s="27" t="s">
        <v>338</v>
      </c>
      <c r="F102" s="28">
        <v>5</v>
      </c>
      <c r="G102" s="4" t="s">
        <v>1062</v>
      </c>
      <c r="H102" s="4" t="s">
        <v>1063</v>
      </c>
      <c r="I102" s="4" t="s">
        <v>1064</v>
      </c>
      <c r="J102" s="4" t="s">
        <v>1065</v>
      </c>
      <c r="K102" s="29" t="s">
        <v>30</v>
      </c>
      <c r="L102" s="29" t="s">
        <v>3</v>
      </c>
      <c r="M102" s="75" t="str">
        <f>HYPERLINK("#92!$B$2","詳細"&amp;B102)</f>
        <v>詳細2023-92</v>
      </c>
    </row>
    <row r="103" spans="1:14" s="32" customFormat="1" ht="99" x14ac:dyDescent="0.45">
      <c r="A103" s="42"/>
      <c r="B103" s="78" t="s">
        <v>1548</v>
      </c>
      <c r="C103" s="27" t="s">
        <v>140</v>
      </c>
      <c r="D103" s="28">
        <v>1</v>
      </c>
      <c r="E103" s="27" t="s">
        <v>338</v>
      </c>
      <c r="F103" s="28">
        <v>5</v>
      </c>
      <c r="G103" s="4" t="s">
        <v>1202</v>
      </c>
      <c r="H103" s="4" t="s">
        <v>1203</v>
      </c>
      <c r="I103" s="4" t="s">
        <v>1204</v>
      </c>
      <c r="J103" s="4" t="s">
        <v>1205</v>
      </c>
      <c r="K103" s="29" t="s">
        <v>74</v>
      </c>
      <c r="L103" s="29" t="s">
        <v>3</v>
      </c>
      <c r="M103" s="75" t="str">
        <f>HYPERLINK("#93!$B$2","詳細"&amp;B103)</f>
        <v>詳細2023-93</v>
      </c>
    </row>
    <row r="104" spans="1:14" s="32" customFormat="1" ht="59.4" x14ac:dyDescent="0.45">
      <c r="A104" s="42"/>
      <c r="B104" s="78" t="s">
        <v>1549</v>
      </c>
      <c r="C104" s="27" t="s">
        <v>140</v>
      </c>
      <c r="D104" s="28">
        <v>1</v>
      </c>
      <c r="E104" s="27" t="s">
        <v>169</v>
      </c>
      <c r="F104" s="28">
        <v>3</v>
      </c>
      <c r="G104" s="4" t="s">
        <v>1215</v>
      </c>
      <c r="H104" s="4" t="s">
        <v>1216</v>
      </c>
      <c r="I104" s="4" t="s">
        <v>1217</v>
      </c>
      <c r="J104" s="4" t="s">
        <v>1218</v>
      </c>
      <c r="K104" s="29" t="s">
        <v>51</v>
      </c>
      <c r="L104" s="29" t="s">
        <v>3</v>
      </c>
      <c r="M104" s="75" t="str">
        <f>HYPERLINK("#94!$B$2","詳細"&amp;B104)</f>
        <v>詳細2023-94</v>
      </c>
    </row>
    <row r="105" spans="1:14" s="41" customFormat="1" ht="59.4" x14ac:dyDescent="0.45">
      <c r="A105" s="57"/>
      <c r="B105" s="78" t="s">
        <v>1550</v>
      </c>
      <c r="C105" s="35" t="s">
        <v>140</v>
      </c>
      <c r="D105" s="36">
        <v>1</v>
      </c>
      <c r="E105" s="35" t="s">
        <v>139</v>
      </c>
      <c r="F105" s="36">
        <v>2</v>
      </c>
      <c r="G105" s="5" t="s">
        <v>1295</v>
      </c>
      <c r="H105" s="5" t="s">
        <v>1296</v>
      </c>
      <c r="I105" s="5" t="s">
        <v>1297</v>
      </c>
      <c r="J105" s="5" t="s">
        <v>1187</v>
      </c>
      <c r="K105" s="37" t="s">
        <v>1288</v>
      </c>
      <c r="L105" s="37" t="s">
        <v>3</v>
      </c>
      <c r="M105" s="76" t="str">
        <f>HYPERLINK("#95!$B$2","詳細"&amp;B105)</f>
        <v>詳細2023-95</v>
      </c>
    </row>
    <row r="106" spans="1:14" ht="59.4" x14ac:dyDescent="0.45">
      <c r="A106" s="42"/>
      <c r="B106" s="78" t="s">
        <v>1551</v>
      </c>
      <c r="C106" s="27" t="s">
        <v>140</v>
      </c>
      <c r="D106" s="28">
        <v>1</v>
      </c>
      <c r="E106" s="27" t="s">
        <v>222</v>
      </c>
      <c r="F106" s="28">
        <v>6</v>
      </c>
      <c r="G106" s="4" t="s">
        <v>1397</v>
      </c>
      <c r="H106" s="4" t="s">
        <v>1398</v>
      </c>
      <c r="I106" s="4" t="s">
        <v>1399</v>
      </c>
      <c r="J106" s="4" t="s">
        <v>1631</v>
      </c>
      <c r="K106" s="29" t="s">
        <v>19</v>
      </c>
      <c r="L106" s="29" t="s">
        <v>3</v>
      </c>
      <c r="M106" s="75" t="str">
        <f>HYPERLINK("#96!$B$2","詳細"&amp;B106)</f>
        <v>詳細2023-96</v>
      </c>
    </row>
    <row r="107" spans="1:14" s="32" customFormat="1" ht="59.4" x14ac:dyDescent="0.45">
      <c r="A107" s="26"/>
      <c r="B107" s="78" t="s">
        <v>1552</v>
      </c>
      <c r="C107" s="27" t="s">
        <v>140</v>
      </c>
      <c r="D107" s="28">
        <v>1</v>
      </c>
      <c r="E107" s="27" t="s">
        <v>222</v>
      </c>
      <c r="F107" s="28">
        <v>6</v>
      </c>
      <c r="G107" s="4" t="s">
        <v>48</v>
      </c>
      <c r="H107" s="4" t="s">
        <v>47</v>
      </c>
      <c r="I107" s="4" t="s">
        <v>46</v>
      </c>
      <c r="J107" s="4" t="s">
        <v>45</v>
      </c>
      <c r="K107" s="29" t="s">
        <v>40</v>
      </c>
      <c r="L107" s="29" t="s">
        <v>3</v>
      </c>
      <c r="M107" s="75" t="str">
        <f>HYPERLINK("#97!$B$2","詳細"&amp;B107)</f>
        <v>詳細2023-97</v>
      </c>
    </row>
    <row r="108" spans="1:14" s="32" customFormat="1" ht="79.2" x14ac:dyDescent="0.45">
      <c r="A108" s="26"/>
      <c r="B108" s="78" t="s">
        <v>1553</v>
      </c>
      <c r="C108" s="27" t="s">
        <v>140</v>
      </c>
      <c r="D108" s="28">
        <v>1</v>
      </c>
      <c r="E108" s="27" t="s">
        <v>222</v>
      </c>
      <c r="F108" s="28">
        <v>6</v>
      </c>
      <c r="G108" s="4" t="s">
        <v>297</v>
      </c>
      <c r="H108" s="4" t="s">
        <v>296</v>
      </c>
      <c r="I108" s="4" t="s">
        <v>295</v>
      </c>
      <c r="J108" s="4" t="s">
        <v>115</v>
      </c>
      <c r="K108" s="29" t="s">
        <v>110</v>
      </c>
      <c r="L108" s="29" t="s">
        <v>3</v>
      </c>
      <c r="M108" s="75" t="str">
        <f>HYPERLINK("#98!$B$2","詳細"&amp;B108)</f>
        <v>詳細2023-98</v>
      </c>
    </row>
    <row r="109" spans="1:14" s="32" customFormat="1" ht="99" x14ac:dyDescent="0.45">
      <c r="A109" s="42"/>
      <c r="B109" s="78" t="s">
        <v>1554</v>
      </c>
      <c r="C109" s="27" t="s">
        <v>140</v>
      </c>
      <c r="D109" s="28">
        <v>1</v>
      </c>
      <c r="E109" s="27" t="s">
        <v>222</v>
      </c>
      <c r="F109" s="28">
        <v>6</v>
      </c>
      <c r="G109" s="4" t="s">
        <v>293</v>
      </c>
      <c r="H109" s="4" t="s">
        <v>292</v>
      </c>
      <c r="I109" s="4" t="s">
        <v>291</v>
      </c>
      <c r="J109" s="4" t="s">
        <v>115</v>
      </c>
      <c r="K109" s="29" t="s">
        <v>110</v>
      </c>
      <c r="L109" s="29" t="s">
        <v>3</v>
      </c>
      <c r="M109" s="75" t="str">
        <f>HYPERLINK("#99!$B$2","詳細"&amp;B109)</f>
        <v>詳細2023-99</v>
      </c>
    </row>
    <row r="110" spans="1:14" s="32" customFormat="1" ht="79.2" x14ac:dyDescent="0.45">
      <c r="A110" s="26"/>
      <c r="B110" s="78" t="s">
        <v>1555</v>
      </c>
      <c r="C110" s="27" t="s">
        <v>140</v>
      </c>
      <c r="D110" s="28">
        <v>1</v>
      </c>
      <c r="E110" s="27" t="s">
        <v>222</v>
      </c>
      <c r="F110" s="28">
        <v>6</v>
      </c>
      <c r="G110" s="4" t="s">
        <v>289</v>
      </c>
      <c r="H110" s="4" t="s">
        <v>288</v>
      </c>
      <c r="I110" s="4" t="s">
        <v>287</v>
      </c>
      <c r="J110" s="4" t="s">
        <v>115</v>
      </c>
      <c r="K110" s="29" t="s">
        <v>110</v>
      </c>
      <c r="L110" s="29" t="s">
        <v>3</v>
      </c>
      <c r="M110" s="75" t="str">
        <f>HYPERLINK("#100!$B$2","詳細"&amp;B110)</f>
        <v>詳細2023-100</v>
      </c>
    </row>
    <row r="111" spans="1:14" ht="28.8" x14ac:dyDescent="0.45">
      <c r="A111" s="49"/>
      <c r="B111" s="147" t="s">
        <v>958</v>
      </c>
      <c r="C111" s="148"/>
      <c r="D111" s="148"/>
      <c r="E111" s="148"/>
      <c r="F111" s="148"/>
      <c r="G111" s="148"/>
      <c r="H111" s="148"/>
      <c r="I111" s="148"/>
      <c r="J111" s="148"/>
      <c r="K111" s="148"/>
      <c r="L111" s="148"/>
      <c r="M111" s="149"/>
      <c r="N111" s="50"/>
    </row>
    <row r="112" spans="1:14" ht="59.4" x14ac:dyDescent="0.45">
      <c r="A112" s="26"/>
      <c r="B112" s="78" t="s">
        <v>1608</v>
      </c>
      <c r="C112" s="27" t="s">
        <v>15</v>
      </c>
      <c r="D112" s="28">
        <v>2</v>
      </c>
      <c r="E112" s="27"/>
      <c r="F112" s="27"/>
      <c r="G112" s="4" t="s">
        <v>1301</v>
      </c>
      <c r="H112" s="4" t="s">
        <v>1302</v>
      </c>
      <c r="I112" s="4" t="s">
        <v>1303</v>
      </c>
      <c r="J112" s="4" t="s">
        <v>1305</v>
      </c>
      <c r="K112" s="29" t="s">
        <v>40</v>
      </c>
      <c r="L112" s="29" t="s">
        <v>83</v>
      </c>
      <c r="M112" s="75" t="str">
        <f>HYPERLINK("#101!$B$2","詳細"&amp;B112)</f>
        <v>詳細2023-101</v>
      </c>
    </row>
    <row r="114" ht="10.199999999999999" customHeight="1" x14ac:dyDescent="0.45"/>
  </sheetData>
  <mergeCells count="8">
    <mergeCell ref="B98:M98"/>
    <mergeCell ref="B111:M111"/>
    <mergeCell ref="B4:M4"/>
    <mergeCell ref="B38:M38"/>
    <mergeCell ref="B52:M52"/>
    <mergeCell ref="B76:M76"/>
    <mergeCell ref="B87:M87"/>
    <mergeCell ref="B94:M94"/>
  </mergeCells>
  <phoneticPr fontId="3"/>
  <dataValidations count="2">
    <dataValidation type="list" allowBlank="1" showInputMessage="1" showErrorMessage="1" sqref="L99:L110 L53:L86 L112 L39:L51 L5:L37 L88:L97" xr:uid="{914CDEDE-9305-4C37-A4C9-991CC461D473}">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K53:K86 K112 K99:K110 K39:K51 K5:K37 K88:K97" xr:uid="{6443F500-3287-425D-A8EB-5DDD39E30892}">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s>
  <pageMargins left="0.25" right="0.25" top="0.75" bottom="0.75" header="0.3" footer="0.3"/>
  <pageSetup paperSize="9" scale="55" fitToHeight="0" orientation="portrait" r:id="rId1"/>
  <headerFooter>
    <oddFooter>&amp;P / &amp;N ページ</oddFooter>
  </headerFooter>
  <rowBreaks count="6" manualBreakCount="6">
    <brk id="18" min="1" max="12" man="1"/>
    <brk id="35" min="1" max="12" man="1"/>
    <brk id="51" min="1" max="12" man="1"/>
    <brk id="68" min="1" max="12" man="1"/>
    <brk id="83" min="1" max="12" man="1"/>
    <brk id="97" min="1"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89AD1-0691-413E-A351-D84AE20C06D4}">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2296</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19</v>
      </c>
    </row>
    <row r="6" spans="1:3" ht="30" customHeight="1" x14ac:dyDescent="0.45">
      <c r="A6" s="165"/>
      <c r="B6" s="16" t="s">
        <v>946</v>
      </c>
      <c r="C6" s="3" t="s">
        <v>97</v>
      </c>
    </row>
    <row r="7" spans="1:3" ht="30" customHeight="1" x14ac:dyDescent="0.45">
      <c r="A7" s="165"/>
      <c r="B7" s="16" t="s">
        <v>945</v>
      </c>
      <c r="C7" s="3" t="s">
        <v>83</v>
      </c>
    </row>
    <row r="8" spans="1:3" ht="30" customHeight="1" x14ac:dyDescent="0.45">
      <c r="A8" s="166"/>
      <c r="B8" s="17" t="s">
        <v>944</v>
      </c>
      <c r="C8" s="14"/>
    </row>
    <row r="9" spans="1:3" ht="30" customHeight="1" x14ac:dyDescent="0.45">
      <c r="A9" s="167" t="s">
        <v>942</v>
      </c>
      <c r="B9" s="17" t="s">
        <v>941</v>
      </c>
      <c r="C9" s="14" t="s">
        <v>2026</v>
      </c>
    </row>
    <row r="10" spans="1:3" ht="39.6" x14ac:dyDescent="0.45">
      <c r="A10" s="167"/>
      <c r="B10" s="17" t="s">
        <v>940</v>
      </c>
      <c r="C10" s="14" t="s">
        <v>2031</v>
      </c>
    </row>
    <row r="11" spans="1:3" ht="146.25" customHeight="1" x14ac:dyDescent="0.45">
      <c r="A11" s="167"/>
      <c r="B11" s="17" t="s">
        <v>939</v>
      </c>
      <c r="C11" s="14" t="s">
        <v>2032</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t="s">
        <v>2033</v>
      </c>
    </row>
    <row r="15" spans="1:3" ht="30" customHeight="1" x14ac:dyDescent="0.45">
      <c r="A15" s="168"/>
      <c r="B15" s="16" t="s">
        <v>935</v>
      </c>
      <c r="C15" s="2" t="s">
        <v>2034</v>
      </c>
    </row>
    <row r="16" spans="1:3" ht="30" customHeight="1" x14ac:dyDescent="0.45">
      <c r="A16" s="164" t="s">
        <v>934</v>
      </c>
      <c r="B16" s="16" t="s">
        <v>933</v>
      </c>
      <c r="C16" s="2" t="s">
        <v>2035</v>
      </c>
    </row>
    <row r="17" spans="1:3" ht="30" customHeight="1" x14ac:dyDescent="0.45">
      <c r="A17" s="167"/>
      <c r="B17" s="16" t="s">
        <v>931</v>
      </c>
      <c r="C17" s="2"/>
    </row>
    <row r="18" spans="1:3" ht="30" customHeight="1" x14ac:dyDescent="0.45">
      <c r="A18" s="167"/>
      <c r="B18" s="16" t="s">
        <v>930</v>
      </c>
      <c r="C18" s="2" t="s">
        <v>2036</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2037</v>
      </c>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B6A3F6BD-FFF5-4CBF-A0DF-55752099C427}">
      <formula1>"実費,不要,要相談,その他（記入してください）"</formula1>
    </dataValidation>
    <dataValidation type="list" allowBlank="1" showInputMessage="1" sqref="C19" xr:uid="{C40B59B9-0C46-4956-8F76-2BA1C174180A}">
      <formula1>"要相談,不要,その他（記入してください）"</formula1>
    </dataValidation>
    <dataValidation type="list" allowBlank="1" showInputMessage="1" showErrorMessage="1" sqref="C6" xr:uid="{9D9CE8C4-0F31-4B93-B624-8E02613D5B7B}">
      <formula1>"100億円未満,100～500億円未満,500～1000億円未満,1000～5000億円未満,5000～１兆円未満,1兆円以上,該当しない"</formula1>
    </dataValidation>
    <dataValidation type="list" allowBlank="1" showInputMessage="1" showErrorMessage="1" sqref="C7" xr:uid="{2CB8FEDC-5DD2-465E-85B2-C10277CA9CCE}">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A2B49DDC-C0C9-44C1-A99D-18CD8A41B8F9}">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A21D523B-C2D9-44E7-AD8E-FEBB0D36791E}">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F154A-9C6B-4FA2-9D40-5A021A59B53C}">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2297</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5</v>
      </c>
    </row>
    <row r="6" spans="1:3" ht="30" customHeight="1" x14ac:dyDescent="0.45">
      <c r="A6" s="165"/>
      <c r="B6" s="16" t="s">
        <v>946</v>
      </c>
      <c r="C6" s="3" t="s">
        <v>4</v>
      </c>
    </row>
    <row r="7" spans="1:3" ht="30" customHeight="1" x14ac:dyDescent="0.45">
      <c r="A7" s="165"/>
      <c r="B7" s="16" t="s">
        <v>945</v>
      </c>
      <c r="C7" s="3" t="s">
        <v>3</v>
      </c>
    </row>
    <row r="8" spans="1:3" ht="39.6" x14ac:dyDescent="0.45">
      <c r="A8" s="166"/>
      <c r="B8" s="17" t="s">
        <v>944</v>
      </c>
      <c r="C8" s="14" t="s">
        <v>2141</v>
      </c>
    </row>
    <row r="9" spans="1:3" x14ac:dyDescent="0.45">
      <c r="A9" s="167" t="s">
        <v>942</v>
      </c>
      <c r="B9" s="17" t="s">
        <v>941</v>
      </c>
      <c r="C9" s="14" t="s">
        <v>751</v>
      </c>
    </row>
    <row r="10" spans="1:3" x14ac:dyDescent="0.45">
      <c r="A10" s="167"/>
      <c r="B10" s="17" t="s">
        <v>940</v>
      </c>
      <c r="C10" s="14"/>
    </row>
    <row r="11" spans="1:3" ht="102" customHeight="1" x14ac:dyDescent="0.45">
      <c r="A11" s="167"/>
      <c r="B11" s="17" t="s">
        <v>939</v>
      </c>
      <c r="C11" s="14" t="s">
        <v>750</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row>
    <row r="15" spans="1:3" ht="30" customHeight="1" x14ac:dyDescent="0.45">
      <c r="A15" s="168"/>
      <c r="B15" s="16" t="s">
        <v>935</v>
      </c>
      <c r="C15" s="2" t="s">
        <v>749</v>
      </c>
    </row>
    <row r="16" spans="1:3" ht="30" customHeight="1" x14ac:dyDescent="0.45">
      <c r="A16" s="164" t="s">
        <v>934</v>
      </c>
      <c r="B16" s="16" t="s">
        <v>933</v>
      </c>
      <c r="C16" s="2" t="s">
        <v>2142</v>
      </c>
    </row>
    <row r="17" spans="1:3" ht="30" customHeight="1" x14ac:dyDescent="0.45">
      <c r="A17" s="167"/>
      <c r="B17" s="16" t="s">
        <v>931</v>
      </c>
      <c r="C17" s="2" t="s">
        <v>2142</v>
      </c>
    </row>
    <row r="18" spans="1:3" ht="30" customHeight="1" x14ac:dyDescent="0.45">
      <c r="A18" s="167"/>
      <c r="B18" s="16" t="s">
        <v>930</v>
      </c>
      <c r="C18" s="2" t="s">
        <v>2143</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2144</v>
      </c>
    </row>
    <row r="22" spans="1:3" ht="30" customHeight="1" x14ac:dyDescent="0.45">
      <c r="A22" s="168"/>
      <c r="B22" s="16" t="s">
        <v>924</v>
      </c>
      <c r="C22" s="2" t="s">
        <v>2145</v>
      </c>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37F9E4FA-9AEE-477C-94D1-F03ECFEB689B}">
      <formula1>"実費,不要,要相談,その他（記入してください）"</formula1>
    </dataValidation>
    <dataValidation type="list" allowBlank="1" showInputMessage="1" sqref="C19" xr:uid="{D5F8DF52-6B79-40EF-A2AB-EED09D332EF3}">
      <formula1>"要相談,不要,その他（記入してください）"</formula1>
    </dataValidation>
    <dataValidation type="list" allowBlank="1" showInputMessage="1" showErrorMessage="1" sqref="C6" xr:uid="{D1EB79BF-9B81-448F-899F-684245B0B333}">
      <formula1>"100億円未満,100～500億円未満,500～1000億円未満,1000～5000億円未満,5000～１兆円未満,1兆円以上,該当しない"</formula1>
    </dataValidation>
    <dataValidation type="list" allowBlank="1" showInputMessage="1" showErrorMessage="1" sqref="C7" xr:uid="{2287DD77-B1DF-4F78-9407-54403B342564}">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28AE1918-13C5-4481-A4E5-A477C4CDF1DB}">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B28BFA87-8266-42DB-9090-B95BC601504D}">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2A47D-69A0-48CC-8527-6473542435E6}">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2298</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5</v>
      </c>
    </row>
    <row r="6" spans="1:3" ht="30" customHeight="1" x14ac:dyDescent="0.45">
      <c r="A6" s="165"/>
      <c r="B6" s="16" t="s">
        <v>946</v>
      </c>
      <c r="C6" s="3" t="s">
        <v>4</v>
      </c>
    </row>
    <row r="7" spans="1:3" ht="30" customHeight="1" x14ac:dyDescent="0.45">
      <c r="A7" s="165"/>
      <c r="B7" s="16" t="s">
        <v>945</v>
      </c>
      <c r="C7" s="3" t="s">
        <v>3</v>
      </c>
    </row>
    <row r="8" spans="1:3" ht="39.6" x14ac:dyDescent="0.45">
      <c r="A8" s="166"/>
      <c r="B8" s="17" t="s">
        <v>944</v>
      </c>
      <c r="C8" s="14" t="s">
        <v>2141</v>
      </c>
    </row>
    <row r="9" spans="1:3" ht="30" customHeight="1" x14ac:dyDescent="0.45">
      <c r="A9" s="167" t="s">
        <v>942</v>
      </c>
      <c r="B9" s="17" t="s">
        <v>941</v>
      </c>
      <c r="C9" s="14" t="s">
        <v>743</v>
      </c>
    </row>
    <row r="10" spans="1:3" ht="78" customHeight="1" x14ac:dyDescent="0.45">
      <c r="A10" s="167"/>
      <c r="B10" s="17" t="s">
        <v>940</v>
      </c>
      <c r="C10" s="14"/>
    </row>
    <row r="11" spans="1:3" ht="102" customHeight="1" x14ac:dyDescent="0.45">
      <c r="A11" s="167"/>
      <c r="B11" s="17" t="s">
        <v>939</v>
      </c>
      <c r="C11" s="14" t="s">
        <v>742</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row>
    <row r="15" spans="1:3" ht="30" customHeight="1" x14ac:dyDescent="0.45">
      <c r="A15" s="168"/>
      <c r="B15" s="16" t="s">
        <v>935</v>
      </c>
      <c r="C15" s="2" t="s">
        <v>741</v>
      </c>
    </row>
    <row r="16" spans="1:3" ht="30" customHeight="1" x14ac:dyDescent="0.45">
      <c r="A16" s="164" t="s">
        <v>934</v>
      </c>
      <c r="B16" s="16" t="s">
        <v>933</v>
      </c>
      <c r="C16" s="2" t="s">
        <v>2142</v>
      </c>
    </row>
    <row r="17" spans="1:3" ht="30" customHeight="1" x14ac:dyDescent="0.45">
      <c r="A17" s="167"/>
      <c r="B17" s="16" t="s">
        <v>931</v>
      </c>
      <c r="C17" s="2" t="s">
        <v>2142</v>
      </c>
    </row>
    <row r="18" spans="1:3" ht="30" customHeight="1" x14ac:dyDescent="0.45">
      <c r="A18" s="167"/>
      <c r="B18" s="16" t="s">
        <v>930</v>
      </c>
      <c r="C18" s="2" t="s">
        <v>2143</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row>
    <row r="22" spans="1:3" ht="30" customHeight="1" x14ac:dyDescent="0.45">
      <c r="A22" s="168"/>
      <c r="B22" s="16" t="s">
        <v>924</v>
      </c>
      <c r="C22" s="2" t="s">
        <v>2145</v>
      </c>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CEE28B69-45EC-407B-A733-E3B8ED649768}">
      <formula1>"実費,不要,要相談,その他（記入してください）"</formula1>
    </dataValidation>
    <dataValidation type="list" allowBlank="1" showInputMessage="1" sqref="C19" xr:uid="{226F2ECE-C0FA-4285-9B81-4C6DAA6B5FF8}">
      <formula1>"要相談,不要,その他（記入してください）"</formula1>
    </dataValidation>
    <dataValidation type="list" allowBlank="1" showInputMessage="1" showErrorMessage="1" sqref="C6" xr:uid="{BF813506-382D-4216-A51D-F07AEA11171E}">
      <formula1>"100億円未満,100～500億円未満,500～1000億円未満,1000～5000億円未満,5000～１兆円未満,1兆円以上,該当しない"</formula1>
    </dataValidation>
    <dataValidation type="list" allowBlank="1" showInputMessage="1" showErrorMessage="1" sqref="C7" xr:uid="{6D70E3CB-A2D8-45BF-B68B-79C3F56A3095}">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D9E03863-BBE0-4205-BFF2-AADD78754CF9}">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6BB46434-4206-49EE-B781-662D1C80E254}">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DC367-816A-48E7-8F2F-7F0A8C56411C}">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2299</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98</v>
      </c>
    </row>
    <row r="6" spans="1:3" ht="30" customHeight="1" x14ac:dyDescent="0.45">
      <c r="A6" s="165"/>
      <c r="B6" s="16" t="s">
        <v>946</v>
      </c>
      <c r="C6" s="3" t="s">
        <v>97</v>
      </c>
    </row>
    <row r="7" spans="1:3" ht="30" customHeight="1" x14ac:dyDescent="0.45">
      <c r="A7" s="165"/>
      <c r="B7" s="16" t="s">
        <v>945</v>
      </c>
      <c r="C7" s="3" t="s">
        <v>190</v>
      </c>
    </row>
    <row r="8" spans="1:3" x14ac:dyDescent="0.45">
      <c r="A8" s="166"/>
      <c r="B8" s="17" t="s">
        <v>944</v>
      </c>
      <c r="C8" s="14" t="s">
        <v>1170</v>
      </c>
    </row>
    <row r="9" spans="1:3" ht="30" customHeight="1" x14ac:dyDescent="0.45">
      <c r="A9" s="167" t="s">
        <v>942</v>
      </c>
      <c r="B9" s="17" t="s">
        <v>941</v>
      </c>
      <c r="C9" s="14" t="s">
        <v>2167</v>
      </c>
    </row>
    <row r="10" spans="1:3" ht="78" customHeight="1" x14ac:dyDescent="0.45">
      <c r="A10" s="167"/>
      <c r="B10" s="17" t="s">
        <v>940</v>
      </c>
      <c r="C10" s="14" t="s">
        <v>2168</v>
      </c>
    </row>
    <row r="11" spans="1:3" ht="102" customHeight="1" x14ac:dyDescent="0.45">
      <c r="A11" s="167"/>
      <c r="B11" s="17" t="s">
        <v>939</v>
      </c>
      <c r="C11" s="14" t="s">
        <v>2169</v>
      </c>
    </row>
    <row r="12" spans="1:3" ht="30" customHeight="1" x14ac:dyDescent="0.45">
      <c r="A12" s="167"/>
      <c r="B12" s="17" t="s">
        <v>938</v>
      </c>
      <c r="C12" s="18" t="s">
        <v>104</v>
      </c>
    </row>
    <row r="13" spans="1:3" ht="30" customHeight="1" x14ac:dyDescent="0.45">
      <c r="A13" s="167"/>
      <c r="B13" s="17" t="s">
        <v>937</v>
      </c>
      <c r="C13" s="14" t="s">
        <v>183</v>
      </c>
    </row>
    <row r="14" spans="1:3" ht="30" customHeight="1" x14ac:dyDescent="0.45">
      <c r="A14" s="167"/>
      <c r="B14" s="17" t="s">
        <v>936</v>
      </c>
      <c r="C14" s="14" t="s">
        <v>1030</v>
      </c>
    </row>
    <row r="15" spans="1:3" ht="30" customHeight="1" x14ac:dyDescent="0.45">
      <c r="A15" s="168"/>
      <c r="B15" s="16" t="s">
        <v>935</v>
      </c>
      <c r="C15" s="2" t="s">
        <v>1165</v>
      </c>
    </row>
    <row r="16" spans="1:3" ht="30" customHeight="1" x14ac:dyDescent="0.45">
      <c r="A16" s="164" t="s">
        <v>934</v>
      </c>
      <c r="B16" s="16" t="s">
        <v>933</v>
      </c>
      <c r="C16" s="2" t="s">
        <v>2170</v>
      </c>
    </row>
    <row r="17" spans="1:3" ht="30" customHeight="1" x14ac:dyDescent="0.45">
      <c r="A17" s="167"/>
      <c r="B17" s="16" t="s">
        <v>931</v>
      </c>
      <c r="C17" s="2" t="s">
        <v>943</v>
      </c>
    </row>
    <row r="18" spans="1:3" ht="30" customHeight="1" x14ac:dyDescent="0.45">
      <c r="A18" s="167"/>
      <c r="B18" s="16" t="s">
        <v>930</v>
      </c>
      <c r="C18" s="2" t="s">
        <v>2171</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2053</v>
      </c>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37CCCAD7-C81D-417C-AD2A-E7FB457C2348}">
      <formula1>"出前授業,PBL(課題解決型)授業,会社・工場見学,企業経営者の講話,その他（記入してください）"</formula1>
    </dataValidation>
    <dataValidation type="list" allowBlank="1" showInputMessage="1" showErrorMessage="1" sqref="C5" xr:uid="{2AFCA377-9518-485D-B739-DE8A3A136549}">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0F791AB1-7C04-444E-B000-78BC39DCAFBB}">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2D3ECA3A-A928-48B9-B848-835655680DEE}">
      <formula1>"100億円未満,100～500億円未満,500～1000億円未満,1000～5000億円未満,5000～１兆円未満,1兆円以上,該当しない"</formula1>
    </dataValidation>
    <dataValidation type="list" allowBlank="1" showInputMessage="1" sqref="C19" xr:uid="{21BE48CD-338D-49F3-9F62-C209D720E629}">
      <formula1>"要相談,不要,その他（記入してください）"</formula1>
    </dataValidation>
    <dataValidation type="list" allowBlank="1" showInputMessage="1" showErrorMessage="1" sqref="C20" xr:uid="{025AA4CA-57C9-4326-B088-1310672CCEEB}">
      <formula1>"実費,不要,要相談,その他（記入してください）"</formula1>
    </dataValidation>
  </dataValidations>
  <pageMargins left="0.7" right="0.7" top="0.75" bottom="0.75" header="0.3" footer="0.3"/>
  <pageSetup paperSize="9" scale="7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E8BB6-E719-441D-856B-7C877B5CDE5A}">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2300</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889</v>
      </c>
    </row>
    <row r="6" spans="1:3" ht="30" customHeight="1" x14ac:dyDescent="0.45">
      <c r="A6" s="165"/>
      <c r="B6" s="16" t="s">
        <v>946</v>
      </c>
      <c r="C6" s="3" t="s">
        <v>50</v>
      </c>
    </row>
    <row r="7" spans="1:3" ht="30" customHeight="1" x14ac:dyDescent="0.45">
      <c r="A7" s="165"/>
      <c r="B7" s="16" t="s">
        <v>945</v>
      </c>
      <c r="C7" s="3" t="s">
        <v>190</v>
      </c>
    </row>
    <row r="8" spans="1:3" ht="30" customHeight="1" x14ac:dyDescent="0.45">
      <c r="A8" s="166"/>
      <c r="B8" s="17" t="s">
        <v>944</v>
      </c>
      <c r="C8" s="14" t="s">
        <v>943</v>
      </c>
    </row>
    <row r="9" spans="1:3" x14ac:dyDescent="0.45">
      <c r="A9" s="167" t="s">
        <v>942</v>
      </c>
      <c r="B9" s="17" t="s">
        <v>941</v>
      </c>
      <c r="C9" s="14" t="s">
        <v>2225</v>
      </c>
    </row>
    <row r="10" spans="1:3" ht="78" customHeight="1" x14ac:dyDescent="0.45">
      <c r="A10" s="167"/>
      <c r="B10" s="17" t="s">
        <v>940</v>
      </c>
      <c r="C10" s="14" t="s">
        <v>849</v>
      </c>
    </row>
    <row r="11" spans="1:3" ht="118.8" x14ac:dyDescent="0.45">
      <c r="A11" s="167"/>
      <c r="B11" s="17" t="s">
        <v>939</v>
      </c>
      <c r="C11" s="14" t="s">
        <v>2226</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t="s">
        <v>2227</v>
      </c>
    </row>
    <row r="15" spans="1:3" ht="30" customHeight="1" x14ac:dyDescent="0.45">
      <c r="A15" s="168"/>
      <c r="B15" s="16" t="s">
        <v>935</v>
      </c>
      <c r="C15" s="2" t="s">
        <v>2228</v>
      </c>
    </row>
    <row r="16" spans="1:3" ht="30" customHeight="1" x14ac:dyDescent="0.45">
      <c r="A16" s="164" t="s">
        <v>934</v>
      </c>
      <c r="B16" s="16" t="s">
        <v>933</v>
      </c>
      <c r="C16" s="2" t="s">
        <v>932</v>
      </c>
    </row>
    <row r="17" spans="1:3" ht="30" customHeight="1" x14ac:dyDescent="0.45">
      <c r="A17" s="167"/>
      <c r="B17" s="16" t="s">
        <v>931</v>
      </c>
      <c r="C17" s="2" t="s">
        <v>2229</v>
      </c>
    </row>
    <row r="18" spans="1:3" ht="30" customHeight="1" x14ac:dyDescent="0.45">
      <c r="A18" s="167"/>
      <c r="B18" s="16" t="s">
        <v>930</v>
      </c>
      <c r="C18" s="2" t="s">
        <v>929</v>
      </c>
    </row>
    <row r="19" spans="1:3" ht="30" customHeight="1" x14ac:dyDescent="0.45">
      <c r="A19" s="167"/>
      <c r="B19" s="16" t="s">
        <v>928</v>
      </c>
      <c r="C19" s="3" t="s">
        <v>1036</v>
      </c>
    </row>
    <row r="20" spans="1:3" ht="30" customHeight="1" x14ac:dyDescent="0.45">
      <c r="A20" s="167"/>
      <c r="B20" s="16" t="s">
        <v>927</v>
      </c>
      <c r="C20" s="3" t="s">
        <v>1036</v>
      </c>
    </row>
    <row r="21" spans="1:3" ht="30" customHeight="1" x14ac:dyDescent="0.45">
      <c r="A21" s="167"/>
      <c r="B21" s="16" t="s">
        <v>925</v>
      </c>
      <c r="C21" s="2" t="s">
        <v>2230</v>
      </c>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5679F6CA-3A76-429C-BF72-9D24B34BCBD9}">
      <formula1>"実費,不要,要相談,その他（記入してください）"</formula1>
    </dataValidation>
    <dataValidation type="list" allowBlank="1" showInputMessage="1" sqref="C19" xr:uid="{CBA8C7BF-9F4D-4C75-B707-6B26F31A749B}">
      <formula1>"要相談,不要,その他（記入してください）"</formula1>
    </dataValidation>
    <dataValidation type="list" allowBlank="1" showInputMessage="1" showErrorMessage="1" sqref="C6" xr:uid="{80749021-DB72-4F65-8237-84D017EEE04F}">
      <formula1>"100億円未満,100～500億円未満,500～1000億円未満,1000～5000億円未満,5000～１兆円未満,1兆円以上,該当しない"</formula1>
    </dataValidation>
    <dataValidation type="list" allowBlank="1" showInputMessage="1" showErrorMessage="1" sqref="C7" xr:uid="{480411AF-1A45-4BF0-B175-D904BD527A1F}">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0FF6EE1B-2A50-4569-A8FA-CEBEACFCBD85}">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33294B18-74DC-469A-97B9-D6F3021A270F}">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C66C1-F30A-4563-863D-6AD0B2267706}">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2301</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74</v>
      </c>
    </row>
    <row r="6" spans="1:3" ht="30" customHeight="1" x14ac:dyDescent="0.45">
      <c r="A6" s="165"/>
      <c r="B6" s="16" t="s">
        <v>946</v>
      </c>
      <c r="C6" s="3" t="s">
        <v>4</v>
      </c>
    </row>
    <row r="7" spans="1:3" ht="30" customHeight="1" x14ac:dyDescent="0.45">
      <c r="A7" s="165"/>
      <c r="B7" s="16" t="s">
        <v>945</v>
      </c>
      <c r="C7" s="3" t="s">
        <v>3</v>
      </c>
    </row>
    <row r="8" spans="1:3" ht="30" customHeight="1" x14ac:dyDescent="0.45">
      <c r="A8" s="166"/>
      <c r="B8" s="17" t="s">
        <v>944</v>
      </c>
      <c r="C8" s="14" t="s">
        <v>1192</v>
      </c>
    </row>
    <row r="9" spans="1:3" ht="30" customHeight="1" x14ac:dyDescent="0.45">
      <c r="A9" s="167" t="s">
        <v>942</v>
      </c>
      <c r="B9" s="17" t="s">
        <v>941</v>
      </c>
      <c r="C9" s="14" t="s">
        <v>81</v>
      </c>
    </row>
    <row r="10" spans="1:3" ht="36.75" customHeight="1" x14ac:dyDescent="0.45">
      <c r="A10" s="167"/>
      <c r="B10" s="17" t="s">
        <v>940</v>
      </c>
      <c r="C10" s="14" t="s">
        <v>2231</v>
      </c>
    </row>
    <row r="11" spans="1:3" ht="39.75" customHeight="1" x14ac:dyDescent="0.45">
      <c r="A11" s="167"/>
      <c r="B11" s="17" t="s">
        <v>939</v>
      </c>
      <c r="C11" s="14" t="s">
        <v>2232</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t="s">
        <v>2041</v>
      </c>
    </row>
    <row r="15" spans="1:3" ht="30" customHeight="1" x14ac:dyDescent="0.45">
      <c r="A15" s="168"/>
      <c r="B15" s="16" t="s">
        <v>935</v>
      </c>
      <c r="C15" s="2" t="s">
        <v>2233</v>
      </c>
    </row>
    <row r="16" spans="1:3" ht="30" customHeight="1" x14ac:dyDescent="0.45">
      <c r="A16" s="164" t="s">
        <v>934</v>
      </c>
      <c r="B16" s="16" t="s">
        <v>933</v>
      </c>
      <c r="C16" s="2" t="s">
        <v>115</v>
      </c>
    </row>
    <row r="17" spans="1:3" ht="30" customHeight="1" x14ac:dyDescent="0.45">
      <c r="A17" s="167"/>
      <c r="B17" s="16" t="s">
        <v>931</v>
      </c>
      <c r="C17" s="2" t="s">
        <v>115</v>
      </c>
    </row>
    <row r="18" spans="1:3" ht="30" customHeight="1" x14ac:dyDescent="0.45">
      <c r="A18" s="167"/>
      <c r="B18" s="16" t="s">
        <v>930</v>
      </c>
      <c r="C18" s="2" t="s">
        <v>115</v>
      </c>
    </row>
    <row r="19" spans="1:3" ht="30" customHeight="1" x14ac:dyDescent="0.45">
      <c r="A19" s="167"/>
      <c r="B19" s="16" t="s">
        <v>928</v>
      </c>
      <c r="C19" s="3" t="s">
        <v>926</v>
      </c>
    </row>
    <row r="20" spans="1:3" ht="30" customHeight="1" x14ac:dyDescent="0.45">
      <c r="A20" s="167"/>
      <c r="B20" s="16" t="s">
        <v>927</v>
      </c>
      <c r="C20" s="3" t="s">
        <v>996</v>
      </c>
    </row>
    <row r="21" spans="1:3" ht="30" customHeight="1" x14ac:dyDescent="0.45">
      <c r="A21" s="167"/>
      <c r="B21" s="16" t="s">
        <v>925</v>
      </c>
      <c r="C21" s="2" t="s">
        <v>115</v>
      </c>
    </row>
    <row r="22" spans="1:3" ht="30" customHeight="1" x14ac:dyDescent="0.45">
      <c r="A22" s="168"/>
      <c r="B22" s="16" t="s">
        <v>924</v>
      </c>
      <c r="C22" s="2"/>
    </row>
    <row r="23" spans="1:3" ht="30"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3734D88D-F6F7-4C87-A815-2B31C3308BCC}">
      <formula1>"出前授業,PBL(課題解決型)授業,会社・工場見学,企業経営者の講話,その他（記入してください）"</formula1>
    </dataValidation>
    <dataValidation type="list" allowBlank="1" showInputMessage="1" showErrorMessage="1" sqref="C5" xr:uid="{E78FB0A6-BF0D-420D-A05F-735852D2CE32}">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53758397-D9F2-41A6-8B34-9C03DCE7B41B}">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AA864234-5B20-4BED-BC39-729FCA448CE8}">
      <formula1>"100億円未満,100～500億円未満,500～1000億円未満,1000～5000億円未満,5000～１兆円未満,1兆円以上,該当しない"</formula1>
    </dataValidation>
    <dataValidation type="list" allowBlank="1" showInputMessage="1" sqref="C19" xr:uid="{373841FE-0389-4E55-A426-0F8A3F757917}">
      <formula1>"要相談,不要,その他（記入してください）"</formula1>
    </dataValidation>
    <dataValidation type="list" allowBlank="1" showInputMessage="1" showErrorMessage="1" sqref="C20" xr:uid="{B3519843-7266-4662-BE30-5B8BC4D43480}">
      <formula1>"実費,不要,要相談,その他（記入してください）"</formula1>
    </dataValidation>
  </dataValidations>
  <pageMargins left="0.7" right="0.7" top="0.75" bottom="0.75" header="0.3" footer="0.3"/>
  <pageSetup paperSize="9" scale="6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45E95-D5F4-4102-9B56-F2D7604CD3C0}">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2302</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226</v>
      </c>
    </row>
    <row r="6" spans="1:3" ht="30" customHeight="1" x14ac:dyDescent="0.45">
      <c r="A6" s="165"/>
      <c r="B6" s="16" t="s">
        <v>946</v>
      </c>
      <c r="C6" s="3" t="s">
        <v>225</v>
      </c>
    </row>
    <row r="7" spans="1:3" ht="30" customHeight="1" x14ac:dyDescent="0.45">
      <c r="A7" s="165"/>
      <c r="B7" s="16" t="s">
        <v>945</v>
      </c>
      <c r="C7" s="3" t="s">
        <v>3</v>
      </c>
    </row>
    <row r="8" spans="1:3" ht="30" customHeight="1" x14ac:dyDescent="0.45">
      <c r="A8" s="166"/>
      <c r="B8" s="17" t="s">
        <v>944</v>
      </c>
      <c r="C8" s="14" t="s">
        <v>1774</v>
      </c>
    </row>
    <row r="9" spans="1:3" ht="27.75" customHeight="1" x14ac:dyDescent="0.45">
      <c r="A9" s="167" t="s">
        <v>942</v>
      </c>
      <c r="B9" s="17" t="s">
        <v>941</v>
      </c>
      <c r="C9" s="14" t="s">
        <v>2103</v>
      </c>
    </row>
    <row r="10" spans="1:3" ht="78" customHeight="1" x14ac:dyDescent="0.45">
      <c r="A10" s="167"/>
      <c r="B10" s="17" t="s">
        <v>940</v>
      </c>
      <c r="C10" s="14" t="s">
        <v>2104</v>
      </c>
    </row>
    <row r="11" spans="1:3" ht="118.8" x14ac:dyDescent="0.45">
      <c r="A11" s="167"/>
      <c r="B11" s="17" t="s">
        <v>939</v>
      </c>
      <c r="C11" s="114" t="s">
        <v>2105</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row>
    <row r="15" spans="1:3" ht="30" customHeight="1" x14ac:dyDescent="0.45">
      <c r="A15" s="168"/>
      <c r="B15" s="16" t="s">
        <v>935</v>
      </c>
      <c r="C15" s="2" t="s">
        <v>2106</v>
      </c>
    </row>
    <row r="16" spans="1:3" ht="30" customHeight="1" x14ac:dyDescent="0.45">
      <c r="A16" s="164" t="s">
        <v>934</v>
      </c>
      <c r="B16" s="16" t="s">
        <v>933</v>
      </c>
      <c r="C16" s="2" t="s">
        <v>1782</v>
      </c>
    </row>
    <row r="17" spans="1:3" ht="30" customHeight="1" x14ac:dyDescent="0.45">
      <c r="A17" s="167"/>
      <c r="B17" s="16" t="s">
        <v>931</v>
      </c>
      <c r="C17" s="2" t="s">
        <v>2107</v>
      </c>
    </row>
    <row r="18" spans="1:3" ht="30" customHeight="1" x14ac:dyDescent="0.45">
      <c r="A18" s="167"/>
      <c r="B18" s="16" t="s">
        <v>930</v>
      </c>
      <c r="C18" s="2" t="s">
        <v>115</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2053</v>
      </c>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4CE7CC29-A64E-461E-A704-48BD596D5EFB}">
      <formula1>"実費,不要,要相談,その他（記入してください）"</formula1>
    </dataValidation>
    <dataValidation type="list" allowBlank="1" showInputMessage="1" sqref="C19" xr:uid="{CF47497E-D8E6-416E-A332-FC070722AFCF}">
      <formula1>"要相談,不要,その他（記入してください）"</formula1>
    </dataValidation>
    <dataValidation type="list" allowBlank="1" showInputMessage="1" showErrorMessage="1" sqref="C6" xr:uid="{0D1BC19B-3D7D-4B7D-90F4-B8FD3B49BF00}">
      <formula1>"100億円未満,100～500億円未満,500～1000億円未満,1000～5000億円未満,5000～１兆円未満,1兆円以上,該当しない"</formula1>
    </dataValidation>
    <dataValidation type="list" allowBlank="1" showInputMessage="1" showErrorMessage="1" sqref="C7" xr:uid="{70BC74C0-F8B2-48B7-942E-793B183A2DB8}">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B0411E1B-41F0-49BD-8CFB-B5B697B448EF}">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34681B83-E712-46D0-8E53-8C94EA1E8653}">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6C4A2-4FEE-496E-9F65-94CC396069ED}">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2303</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730</v>
      </c>
    </row>
    <row r="6" spans="1:3" ht="30" customHeight="1" x14ac:dyDescent="0.45">
      <c r="A6" s="165"/>
      <c r="B6" s="16" t="s">
        <v>946</v>
      </c>
      <c r="C6" s="3" t="s">
        <v>84</v>
      </c>
    </row>
    <row r="7" spans="1:3" ht="30" customHeight="1" x14ac:dyDescent="0.45">
      <c r="A7" s="165"/>
      <c r="B7" s="16" t="s">
        <v>945</v>
      </c>
      <c r="C7" s="3" t="s">
        <v>83</v>
      </c>
    </row>
    <row r="8" spans="1:3" ht="30" customHeight="1" x14ac:dyDescent="0.45">
      <c r="A8" s="166"/>
      <c r="B8" s="17" t="s">
        <v>944</v>
      </c>
      <c r="C8" s="14"/>
    </row>
    <row r="9" spans="1:3" ht="33.75" customHeight="1" x14ac:dyDescent="0.45">
      <c r="A9" s="167" t="s">
        <v>942</v>
      </c>
      <c r="B9" s="17" t="s">
        <v>941</v>
      </c>
      <c r="C9" s="14" t="s">
        <v>2265</v>
      </c>
    </row>
    <row r="10" spans="1:3" ht="38.25" customHeight="1" x14ac:dyDescent="0.45">
      <c r="A10" s="167"/>
      <c r="B10" s="17" t="s">
        <v>940</v>
      </c>
      <c r="C10" s="14" t="s">
        <v>2266</v>
      </c>
    </row>
    <row r="11" spans="1:3" ht="99" x14ac:dyDescent="0.45">
      <c r="A11" s="167"/>
      <c r="B11" s="17" t="s">
        <v>939</v>
      </c>
      <c r="C11" s="14" t="s">
        <v>2267</v>
      </c>
    </row>
    <row r="12" spans="1:3" ht="30" customHeight="1" x14ac:dyDescent="0.45">
      <c r="A12" s="167"/>
      <c r="B12" s="17" t="s">
        <v>938</v>
      </c>
      <c r="C12" s="18" t="s">
        <v>104</v>
      </c>
    </row>
    <row r="13" spans="1:3" ht="30" customHeight="1" x14ac:dyDescent="0.45">
      <c r="A13" s="167"/>
      <c r="B13" s="17" t="s">
        <v>937</v>
      </c>
      <c r="C13" s="14" t="s">
        <v>1142</v>
      </c>
    </row>
    <row r="14" spans="1:3" ht="30" customHeight="1" x14ac:dyDescent="0.45">
      <c r="A14" s="167"/>
      <c r="B14" s="17" t="s">
        <v>936</v>
      </c>
      <c r="C14" s="14" t="s">
        <v>2268</v>
      </c>
    </row>
    <row r="15" spans="1:3" ht="30" customHeight="1" x14ac:dyDescent="0.45">
      <c r="A15" s="168"/>
      <c r="B15" s="16" t="s">
        <v>935</v>
      </c>
      <c r="C15" s="2" t="s">
        <v>2269</v>
      </c>
    </row>
    <row r="16" spans="1:3" ht="30" customHeight="1" x14ac:dyDescent="0.45">
      <c r="A16" s="164" t="s">
        <v>934</v>
      </c>
      <c r="B16" s="16" t="s">
        <v>933</v>
      </c>
      <c r="C16" s="2" t="s">
        <v>2270</v>
      </c>
    </row>
    <row r="17" spans="1:3" ht="30" customHeight="1" x14ac:dyDescent="0.45">
      <c r="A17" s="167"/>
      <c r="B17" s="16" t="s">
        <v>931</v>
      </c>
      <c r="C17" s="2" t="s">
        <v>2271</v>
      </c>
    </row>
    <row r="18" spans="1:3" ht="30" customHeight="1" x14ac:dyDescent="0.45">
      <c r="A18" s="167"/>
      <c r="B18" s="16" t="s">
        <v>930</v>
      </c>
      <c r="C18" s="2" t="s">
        <v>2272</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2273</v>
      </c>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DDDF0A38-1B26-4FCA-B042-15B62A9716A0}">
      <formula1>"実費,不要,要相談,その他（記入してください）"</formula1>
    </dataValidation>
    <dataValidation type="list" allowBlank="1" showInputMessage="1" sqref="C19" xr:uid="{3B2AFE7B-1D9F-4034-BC0C-FB70E10FD000}">
      <formula1>"要相談,不要,その他（記入してください）"</formula1>
    </dataValidation>
    <dataValidation type="list" allowBlank="1" showInputMessage="1" showErrorMessage="1" sqref="C6" xr:uid="{7BB8A499-A993-429C-9C88-C8F20AA95CEE}">
      <formula1>"100億円未満,100～500億円未満,500～1000億円未満,1000～5000億円未満,5000～１兆円未満,1兆円以上,該当しない"</formula1>
    </dataValidation>
    <dataValidation type="list" allowBlank="1" showInputMessage="1" showErrorMessage="1" sqref="C7" xr:uid="{118C3D21-0E51-437A-AE37-967DCCED4E74}">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4224C705-588E-425C-A9A5-C230EA57C698}">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3065E57F-106E-421D-B292-1B271C22528E}">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AF6FC-7BE1-42AD-AFA8-A2512AEC49C4}">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2304</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730</v>
      </c>
    </row>
    <row r="6" spans="1:3" ht="30" customHeight="1" x14ac:dyDescent="0.45">
      <c r="A6" s="165"/>
      <c r="B6" s="16" t="s">
        <v>946</v>
      </c>
      <c r="C6" s="3" t="s">
        <v>84</v>
      </c>
    </row>
    <row r="7" spans="1:3" ht="30" customHeight="1" x14ac:dyDescent="0.45">
      <c r="A7" s="165"/>
      <c r="B7" s="16" t="s">
        <v>945</v>
      </c>
      <c r="C7" s="3" t="s">
        <v>83</v>
      </c>
    </row>
    <row r="8" spans="1:3" ht="30" customHeight="1" x14ac:dyDescent="0.45">
      <c r="A8" s="166"/>
      <c r="B8" s="17" t="s">
        <v>944</v>
      </c>
      <c r="C8" s="14"/>
    </row>
    <row r="9" spans="1:3" ht="30" customHeight="1" x14ac:dyDescent="0.45">
      <c r="A9" s="167" t="s">
        <v>942</v>
      </c>
      <c r="B9" s="17" t="s">
        <v>941</v>
      </c>
      <c r="C9" s="14" t="s">
        <v>2274</v>
      </c>
    </row>
    <row r="10" spans="1:3" ht="79.2" x14ac:dyDescent="0.45">
      <c r="A10" s="167"/>
      <c r="B10" s="17" t="s">
        <v>940</v>
      </c>
      <c r="C10" s="14" t="s">
        <v>2275</v>
      </c>
    </row>
    <row r="11" spans="1:3" ht="99" x14ac:dyDescent="0.45">
      <c r="A11" s="167"/>
      <c r="B11" s="17" t="s">
        <v>939</v>
      </c>
      <c r="C11" s="14" t="s">
        <v>2276</v>
      </c>
    </row>
    <row r="12" spans="1:3" ht="30" customHeight="1" x14ac:dyDescent="0.45">
      <c r="A12" s="167"/>
      <c r="B12" s="17" t="s">
        <v>938</v>
      </c>
      <c r="C12" s="18" t="s">
        <v>104</v>
      </c>
    </row>
    <row r="13" spans="1:3" ht="30" customHeight="1" x14ac:dyDescent="0.45">
      <c r="A13" s="167"/>
      <c r="B13" s="17" t="s">
        <v>937</v>
      </c>
      <c r="C13" s="14" t="s">
        <v>1142</v>
      </c>
    </row>
    <row r="14" spans="1:3" ht="30" customHeight="1" x14ac:dyDescent="0.45">
      <c r="A14" s="167"/>
      <c r="B14" s="17" t="s">
        <v>936</v>
      </c>
      <c r="C14" s="14" t="s">
        <v>2268</v>
      </c>
    </row>
    <row r="15" spans="1:3" ht="39.6" x14ac:dyDescent="0.45">
      <c r="A15" s="168"/>
      <c r="B15" s="16" t="s">
        <v>935</v>
      </c>
      <c r="C15" s="2" t="s">
        <v>2277</v>
      </c>
    </row>
    <row r="16" spans="1:3" ht="30" customHeight="1" x14ac:dyDescent="0.45">
      <c r="A16" s="164" t="s">
        <v>934</v>
      </c>
      <c r="B16" s="16" t="s">
        <v>933</v>
      </c>
      <c r="C16" s="2" t="s">
        <v>2270</v>
      </c>
    </row>
    <row r="17" spans="1:3" ht="30" customHeight="1" x14ac:dyDescent="0.45">
      <c r="A17" s="167"/>
      <c r="B17" s="16" t="s">
        <v>931</v>
      </c>
      <c r="C17" s="2" t="s">
        <v>2271</v>
      </c>
    </row>
    <row r="18" spans="1:3" ht="30" customHeight="1" x14ac:dyDescent="0.45">
      <c r="A18" s="167"/>
      <c r="B18" s="16" t="s">
        <v>930</v>
      </c>
      <c r="C18" s="2" t="s">
        <v>2272</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2273</v>
      </c>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99522B7F-3294-4084-8FBA-E32B261CAA3C}">
      <formula1>"出前授業,PBL(課題解決型)授業,会社・工場見学,企業経営者の講話,その他（記入してください）"</formula1>
    </dataValidation>
    <dataValidation type="list" allowBlank="1" showInputMessage="1" showErrorMessage="1" sqref="C5" xr:uid="{9349256B-C3B1-49A8-A662-8A1EF87F6FF3}">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92CD934D-55C2-4115-9027-649AC2FE7475}">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E7BE566D-3CF0-45AA-B8CC-499A902189DA}">
      <formula1>"100億円未満,100～500億円未満,500～1000億円未満,1000～5000億円未満,5000～１兆円未満,1兆円以上,該当しない"</formula1>
    </dataValidation>
    <dataValidation type="list" allowBlank="1" showInputMessage="1" sqref="C19" xr:uid="{1E1FD00C-DC96-484C-8BCA-3C82AEA98AED}">
      <formula1>"要相談,不要,その他（記入してください）"</formula1>
    </dataValidation>
    <dataValidation type="list" allowBlank="1" showInputMessage="1" showErrorMessage="1" sqref="C20" xr:uid="{407366D7-47F0-4338-9ADC-76542E2DAE36}">
      <formula1>"実費,不要,要相談,その他（記入してください）"</formula1>
    </dataValidation>
  </dataValidations>
  <pageMargins left="0.7" right="0.7" top="0.75" bottom="0.75" header="0.3" footer="0.3"/>
  <pageSetup paperSize="9" scale="7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D42FD-1961-4066-B67D-4526B98C843B}">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2305</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730</v>
      </c>
    </row>
    <row r="6" spans="1:3" ht="30" customHeight="1" x14ac:dyDescent="0.45">
      <c r="A6" s="165"/>
      <c r="B6" s="16" t="s">
        <v>946</v>
      </c>
      <c r="C6" s="3" t="s">
        <v>84</v>
      </c>
    </row>
    <row r="7" spans="1:3" ht="30" customHeight="1" x14ac:dyDescent="0.45">
      <c r="A7" s="165"/>
      <c r="B7" s="16" t="s">
        <v>945</v>
      </c>
      <c r="C7" s="3" t="s">
        <v>83</v>
      </c>
    </row>
    <row r="8" spans="1:3" ht="30" customHeight="1" x14ac:dyDescent="0.45">
      <c r="A8" s="166"/>
      <c r="B8" s="17" t="s">
        <v>944</v>
      </c>
      <c r="C8" s="14"/>
    </row>
    <row r="9" spans="1:3" ht="30" customHeight="1" x14ac:dyDescent="0.45">
      <c r="A9" s="167" t="s">
        <v>942</v>
      </c>
      <c r="B9" s="17" t="s">
        <v>941</v>
      </c>
      <c r="C9" s="14" t="s">
        <v>2278</v>
      </c>
    </row>
    <row r="10" spans="1:3" ht="78" customHeight="1" x14ac:dyDescent="0.45">
      <c r="A10" s="167"/>
      <c r="B10" s="17" t="s">
        <v>940</v>
      </c>
      <c r="C10" s="14" t="s">
        <v>2279</v>
      </c>
    </row>
    <row r="11" spans="1:3" ht="59.4" x14ac:dyDescent="0.45">
      <c r="A11" s="167"/>
      <c r="B11" s="17" t="s">
        <v>939</v>
      </c>
      <c r="C11" s="14" t="s">
        <v>2280</v>
      </c>
    </row>
    <row r="12" spans="1:3" ht="30" customHeight="1" x14ac:dyDescent="0.45">
      <c r="A12" s="167"/>
      <c r="B12" s="17" t="s">
        <v>938</v>
      </c>
      <c r="C12" s="18" t="s">
        <v>104</v>
      </c>
    </row>
    <row r="13" spans="1:3" ht="30" customHeight="1" x14ac:dyDescent="0.45">
      <c r="A13" s="167"/>
      <c r="B13" s="17" t="s">
        <v>937</v>
      </c>
      <c r="C13" s="14" t="s">
        <v>1142</v>
      </c>
    </row>
    <row r="14" spans="1:3" ht="30" customHeight="1" x14ac:dyDescent="0.45">
      <c r="A14" s="167"/>
      <c r="B14" s="17" t="s">
        <v>936</v>
      </c>
      <c r="C14" s="14" t="s">
        <v>2268</v>
      </c>
    </row>
    <row r="15" spans="1:3" ht="30" customHeight="1" x14ac:dyDescent="0.45">
      <c r="A15" s="168"/>
      <c r="B15" s="16" t="s">
        <v>935</v>
      </c>
      <c r="C15" s="2" t="s">
        <v>2269</v>
      </c>
    </row>
    <row r="16" spans="1:3" ht="39.6" x14ac:dyDescent="0.45">
      <c r="A16" s="164" t="s">
        <v>934</v>
      </c>
      <c r="B16" s="16" t="s">
        <v>933</v>
      </c>
      <c r="C16" s="2" t="s">
        <v>2277</v>
      </c>
    </row>
    <row r="17" spans="1:3" ht="30" customHeight="1" x14ac:dyDescent="0.45">
      <c r="A17" s="167"/>
      <c r="B17" s="16" t="s">
        <v>931</v>
      </c>
      <c r="C17" s="2" t="s">
        <v>2271</v>
      </c>
    </row>
    <row r="18" spans="1:3" ht="30" customHeight="1" x14ac:dyDescent="0.45">
      <c r="A18" s="167"/>
      <c r="B18" s="16" t="s">
        <v>930</v>
      </c>
      <c r="C18" s="2" t="s">
        <v>2272</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2273</v>
      </c>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179FB5FC-8E11-4EF6-A8F8-C418B2D5A9D7}">
      <formula1>"出前授業,PBL(課題解決型)授業,会社・工場見学,企業経営者の講話,その他（記入してください）"</formula1>
    </dataValidation>
    <dataValidation type="list" allowBlank="1" showInputMessage="1" showErrorMessage="1" sqref="C5" xr:uid="{935FAFC3-1FEC-4D10-9C40-DECCBECF49CF}">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99E88D17-5F1B-4AFE-92FD-BFD35C30114F}">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183025DC-24FB-4162-AAA2-04026FBAEF46}">
      <formula1>"100億円未満,100～500億円未満,500～1000億円未満,1000～5000億円未満,5000～１兆円未満,1兆円以上,該当しない"</formula1>
    </dataValidation>
    <dataValidation type="list" allowBlank="1" showInputMessage="1" sqref="C19" xr:uid="{9F6EF678-903E-4CD8-888A-E1C375E713D5}">
      <formula1>"要相談,不要,その他（記入してください）"</formula1>
    </dataValidation>
    <dataValidation type="list" allowBlank="1" showInputMessage="1" showErrorMessage="1" sqref="C20" xr:uid="{6AA243DB-8A4E-4DAD-89F1-2BE2A35ACAB0}">
      <formula1>"実費,不要,要相談,その他（記入してください）"</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16105-363A-4610-8174-E3413DEE5AFF}">
  <sheetPr>
    <tabColor rgb="FF00B0F0"/>
    <pageSetUpPr fitToPage="1"/>
  </sheetPr>
  <dimension ref="A1:N114"/>
  <sheetViews>
    <sheetView topLeftCell="B4" zoomScale="60" zoomScaleNormal="60" zoomScaleSheetLayoutView="25" zoomScalePageLayoutView="70" workbookViewId="0">
      <selection activeCell="G1" sqref="G1:I1048576"/>
    </sheetView>
  </sheetViews>
  <sheetFormatPr defaultColWidth="9" defaultRowHeight="19.8" x14ac:dyDescent="0.45"/>
  <cols>
    <col min="1" max="1" width="7.09765625" style="33" hidden="1" customWidth="1"/>
    <col min="2" max="2" width="9.5" style="77" customWidth="1"/>
    <col min="3" max="6" width="7.09765625" style="33" hidden="1" customWidth="1"/>
    <col min="7" max="7" width="24.59765625" style="33" customWidth="1"/>
    <col min="8" max="8" width="80.19921875" style="33" customWidth="1"/>
    <col min="9" max="9" width="84.8984375" style="33" customWidth="1"/>
    <col min="10" max="10" width="18.5" style="33" customWidth="1"/>
    <col min="11" max="11" width="14.5" style="33" customWidth="1"/>
    <col min="12" max="12" width="16.59765625" style="33" customWidth="1"/>
    <col min="13" max="13" width="14.19921875" style="33" bestFit="1" customWidth="1"/>
    <col min="14" max="16384" width="9" style="33"/>
  </cols>
  <sheetData>
    <row r="1" spans="1:14" ht="39" x14ac:dyDescent="0.45">
      <c r="B1" s="69" t="s">
        <v>921</v>
      </c>
      <c r="C1" s="69"/>
      <c r="D1" s="69"/>
      <c r="E1" s="69"/>
      <c r="F1" s="69"/>
    </row>
    <row r="2" spans="1:14" ht="15" customHeight="1" x14ac:dyDescent="0.45">
      <c r="A2" s="70">
        <v>2023</v>
      </c>
      <c r="C2" s="69"/>
      <c r="D2" s="69"/>
      <c r="E2" s="69"/>
      <c r="F2" s="69"/>
    </row>
    <row r="3" spans="1:14" ht="62.25" customHeight="1" x14ac:dyDescent="0.45">
      <c r="A3" s="49" t="s">
        <v>920</v>
      </c>
      <c r="B3" s="71" t="s">
        <v>919</v>
      </c>
      <c r="C3" s="49" t="s">
        <v>918</v>
      </c>
      <c r="D3" s="72" t="s">
        <v>917</v>
      </c>
      <c r="E3" s="49" t="s">
        <v>916</v>
      </c>
      <c r="F3" s="72" t="s">
        <v>915</v>
      </c>
      <c r="G3" s="71" t="s">
        <v>914</v>
      </c>
      <c r="H3" s="71" t="s">
        <v>913</v>
      </c>
      <c r="I3" s="71" t="s">
        <v>912</v>
      </c>
      <c r="J3" s="71" t="s">
        <v>909</v>
      </c>
      <c r="K3" s="49" t="s">
        <v>904</v>
      </c>
      <c r="L3" s="71" t="s">
        <v>902</v>
      </c>
      <c r="M3" s="74" t="s">
        <v>901</v>
      </c>
      <c r="N3" s="50"/>
    </row>
    <row r="4" spans="1:14" ht="22.2" x14ac:dyDescent="0.45">
      <c r="A4" s="49"/>
      <c r="B4" s="150" t="s">
        <v>951</v>
      </c>
      <c r="C4" s="151"/>
      <c r="D4" s="151"/>
      <c r="E4" s="151"/>
      <c r="F4" s="151"/>
      <c r="G4" s="151"/>
      <c r="H4" s="151"/>
      <c r="I4" s="151"/>
      <c r="J4" s="151"/>
      <c r="K4" s="151"/>
      <c r="L4" s="151"/>
      <c r="M4" s="151"/>
      <c r="N4" s="50"/>
    </row>
    <row r="5" spans="1:14" ht="99" x14ac:dyDescent="0.45">
      <c r="A5" s="26"/>
      <c r="B5" s="78" t="s">
        <v>959</v>
      </c>
      <c r="C5" s="27" t="s">
        <v>140</v>
      </c>
      <c r="D5" s="28">
        <v>1</v>
      </c>
      <c r="E5" s="27" t="s">
        <v>874</v>
      </c>
      <c r="F5" s="28">
        <v>1</v>
      </c>
      <c r="G5" s="4" t="s">
        <v>976</v>
      </c>
      <c r="H5" s="4" t="s">
        <v>977</v>
      </c>
      <c r="I5" s="4" t="s">
        <v>1612</v>
      </c>
      <c r="J5" s="4" t="s">
        <v>980</v>
      </c>
      <c r="K5" s="29" t="s">
        <v>985</v>
      </c>
      <c r="L5" s="29" t="s">
        <v>251</v>
      </c>
      <c r="M5" s="31" t="str">
        <f>HYPERLINK("#1!$B$2","詳細"&amp;B5)</f>
        <v>詳細2023-1</v>
      </c>
      <c r="N5" s="32"/>
    </row>
    <row r="6" spans="1:14" s="41" customFormat="1" ht="118.8" x14ac:dyDescent="0.45">
      <c r="A6" s="34"/>
      <c r="B6" s="79" t="s">
        <v>964</v>
      </c>
      <c r="C6" s="35" t="s">
        <v>140</v>
      </c>
      <c r="D6" s="36">
        <v>1</v>
      </c>
      <c r="E6" s="35" t="s">
        <v>235</v>
      </c>
      <c r="F6" s="36">
        <v>1</v>
      </c>
      <c r="G6" s="5" t="s">
        <v>987</v>
      </c>
      <c r="H6" s="5" t="s">
        <v>988</v>
      </c>
      <c r="I6" s="5" t="s">
        <v>989</v>
      </c>
      <c r="J6" s="5" t="s">
        <v>1609</v>
      </c>
      <c r="K6" s="37" t="s">
        <v>19</v>
      </c>
      <c r="L6" s="37" t="s">
        <v>3</v>
      </c>
      <c r="M6" s="39" t="str">
        <f>HYPERLINK("#2!$B$2","詳細"&amp;B6)</f>
        <v>詳細2023-2</v>
      </c>
    </row>
    <row r="7" spans="1:14" s="32" customFormat="1" ht="99" x14ac:dyDescent="0.45">
      <c r="A7" s="42"/>
      <c r="B7" s="78" t="s">
        <v>965</v>
      </c>
      <c r="C7" s="27" t="s">
        <v>140</v>
      </c>
      <c r="D7" s="28">
        <v>1</v>
      </c>
      <c r="E7" s="27" t="s">
        <v>874</v>
      </c>
      <c r="F7" s="28">
        <v>1</v>
      </c>
      <c r="G7" s="4" t="s">
        <v>1098</v>
      </c>
      <c r="H7" s="4" t="s">
        <v>1099</v>
      </c>
      <c r="I7" s="4" t="s">
        <v>1100</v>
      </c>
      <c r="J7" s="4" t="s">
        <v>1101</v>
      </c>
      <c r="K7" s="29" t="s">
        <v>730</v>
      </c>
      <c r="L7" s="29" t="s">
        <v>190</v>
      </c>
      <c r="M7" s="31" t="str">
        <f>HYPERLINK("#3!$B$2","詳細"&amp;B7)</f>
        <v>詳細2023-3</v>
      </c>
    </row>
    <row r="8" spans="1:14" s="32" customFormat="1" ht="118.8" x14ac:dyDescent="0.45">
      <c r="A8" s="26"/>
      <c r="B8" s="79" t="s">
        <v>966</v>
      </c>
      <c r="C8" s="27" t="s">
        <v>140</v>
      </c>
      <c r="D8" s="28">
        <v>1</v>
      </c>
      <c r="E8" s="27" t="s">
        <v>874</v>
      </c>
      <c r="F8" s="28">
        <v>1</v>
      </c>
      <c r="G8" s="4" t="s">
        <v>1105</v>
      </c>
      <c r="H8" s="4" t="s">
        <v>1106</v>
      </c>
      <c r="I8" s="4" t="s">
        <v>1107</v>
      </c>
      <c r="J8" s="4" t="s">
        <v>1108</v>
      </c>
      <c r="K8" s="29" t="s">
        <v>226</v>
      </c>
      <c r="L8" s="29" t="s">
        <v>3</v>
      </c>
      <c r="M8" s="31" t="str">
        <f>HYPERLINK("#4!$B$2","詳細"&amp;B8)</f>
        <v>詳細2023-4</v>
      </c>
    </row>
    <row r="9" spans="1:14" s="41" customFormat="1" ht="118.8" x14ac:dyDescent="0.45">
      <c r="A9" s="34"/>
      <c r="B9" s="78" t="s">
        <v>967</v>
      </c>
      <c r="C9" s="35" t="s">
        <v>140</v>
      </c>
      <c r="D9" s="36">
        <v>1</v>
      </c>
      <c r="E9" s="35" t="s">
        <v>235</v>
      </c>
      <c r="F9" s="36">
        <v>1</v>
      </c>
      <c r="G9" s="5" t="s">
        <v>1111</v>
      </c>
      <c r="H9" s="5" t="s">
        <v>1112</v>
      </c>
      <c r="I9" s="5" t="s">
        <v>1113</v>
      </c>
      <c r="J9" s="5" t="s">
        <v>1114</v>
      </c>
      <c r="K9" s="37" t="s">
        <v>226</v>
      </c>
      <c r="L9" s="37" t="s">
        <v>3</v>
      </c>
      <c r="M9" s="39" t="str">
        <f>HYPERLINK("#5!$B$2","詳細"&amp;B9)</f>
        <v>詳細2023-5</v>
      </c>
    </row>
    <row r="10" spans="1:14" ht="117.75" customHeight="1" x14ac:dyDescent="0.45">
      <c r="A10" s="26"/>
      <c r="B10" s="79" t="s">
        <v>968</v>
      </c>
      <c r="C10" s="27" t="s">
        <v>140</v>
      </c>
      <c r="D10" s="28">
        <v>1</v>
      </c>
      <c r="E10" s="27" t="s">
        <v>235</v>
      </c>
      <c r="F10" s="28">
        <v>1</v>
      </c>
      <c r="G10" s="4" t="s">
        <v>1136</v>
      </c>
      <c r="H10" s="4" t="s">
        <v>1137</v>
      </c>
      <c r="I10" s="4" t="s">
        <v>1138</v>
      </c>
      <c r="J10" s="4" t="s">
        <v>1139</v>
      </c>
      <c r="K10" s="29" t="s">
        <v>19</v>
      </c>
      <c r="L10" s="29" t="s">
        <v>3</v>
      </c>
      <c r="M10" s="31" t="str">
        <f>HYPERLINK("#6!$B$2","詳細"&amp;B10)</f>
        <v>詳細2023-6</v>
      </c>
    </row>
    <row r="11" spans="1:14" ht="59.4" x14ac:dyDescent="0.45">
      <c r="A11" s="42"/>
      <c r="B11" s="78" t="s">
        <v>969</v>
      </c>
      <c r="C11" s="27" t="s">
        <v>140</v>
      </c>
      <c r="D11" s="28">
        <v>1</v>
      </c>
      <c r="E11" s="27" t="s">
        <v>235</v>
      </c>
      <c r="F11" s="28">
        <v>1</v>
      </c>
      <c r="G11" s="29" t="s">
        <v>1148</v>
      </c>
      <c r="H11" s="29"/>
      <c r="I11" s="44" t="s">
        <v>1149</v>
      </c>
      <c r="J11" s="4" t="s">
        <v>1150</v>
      </c>
      <c r="K11" s="29" t="s">
        <v>5</v>
      </c>
      <c r="L11" s="29" t="s">
        <v>3</v>
      </c>
      <c r="M11" s="31" t="str">
        <f>HYPERLINK("#7!$B$2","詳細"&amp;B11)</f>
        <v>詳細2023-7</v>
      </c>
    </row>
    <row r="12" spans="1:14" ht="59.4" x14ac:dyDescent="0.45">
      <c r="A12" s="42"/>
      <c r="B12" s="79" t="s">
        <v>970</v>
      </c>
      <c r="C12" s="27" t="s">
        <v>140</v>
      </c>
      <c r="D12" s="28">
        <v>1</v>
      </c>
      <c r="E12" s="27" t="s">
        <v>235</v>
      </c>
      <c r="F12" s="28">
        <v>1</v>
      </c>
      <c r="G12" s="4" t="s">
        <v>1154</v>
      </c>
      <c r="H12" s="4"/>
      <c r="I12" s="44" t="s">
        <v>1155</v>
      </c>
      <c r="J12" s="4" t="s">
        <v>1156</v>
      </c>
      <c r="K12" s="29" t="s">
        <v>5</v>
      </c>
      <c r="L12" s="29" t="s">
        <v>3</v>
      </c>
      <c r="M12" s="31" t="str">
        <f>HYPERLINK("#8!$B$2","詳細"&amp;B12)</f>
        <v>詳細2023-8</v>
      </c>
    </row>
    <row r="13" spans="1:14" s="32" customFormat="1" ht="79.2" x14ac:dyDescent="0.45">
      <c r="A13" s="42"/>
      <c r="B13" s="78" t="s">
        <v>971</v>
      </c>
      <c r="C13" s="27" t="s">
        <v>140</v>
      </c>
      <c r="D13" s="28">
        <v>1</v>
      </c>
      <c r="E13" s="27" t="s">
        <v>139</v>
      </c>
      <c r="F13" s="28">
        <v>2</v>
      </c>
      <c r="G13" s="4" t="s">
        <v>1162</v>
      </c>
      <c r="H13" s="4" t="s">
        <v>1163</v>
      </c>
      <c r="I13" s="44" t="s">
        <v>1164</v>
      </c>
      <c r="J13" s="4" t="s">
        <v>1165</v>
      </c>
      <c r="K13" s="29" t="s">
        <v>98</v>
      </c>
      <c r="L13" s="29" t="s">
        <v>190</v>
      </c>
      <c r="M13" s="31" t="str">
        <f>HYPERLINK("#9!$B$2","詳細"&amp;B13)</f>
        <v>詳細2023-9</v>
      </c>
    </row>
    <row r="14" spans="1:14" ht="99" x14ac:dyDescent="0.45">
      <c r="A14" s="26"/>
      <c r="B14" s="79" t="s">
        <v>972</v>
      </c>
      <c r="C14" s="27" t="s">
        <v>140</v>
      </c>
      <c r="D14" s="28">
        <v>1</v>
      </c>
      <c r="E14" s="27" t="s">
        <v>139</v>
      </c>
      <c r="F14" s="28">
        <v>2</v>
      </c>
      <c r="G14" s="4" t="s">
        <v>1171</v>
      </c>
      <c r="H14" s="4" t="s">
        <v>1172</v>
      </c>
      <c r="I14" s="4" t="s">
        <v>1173</v>
      </c>
      <c r="J14" s="4" t="s">
        <v>1174</v>
      </c>
      <c r="K14" s="29" t="s">
        <v>889</v>
      </c>
      <c r="L14" s="29" t="s">
        <v>190</v>
      </c>
      <c r="M14" s="31" t="str">
        <f>HYPERLINK("#10!$B$2","詳細"&amp;B14)</f>
        <v>詳細2023-10</v>
      </c>
      <c r="N14" s="32"/>
    </row>
    <row r="15" spans="1:14" s="32" customFormat="1" ht="59.4" x14ac:dyDescent="0.45">
      <c r="A15" s="26"/>
      <c r="B15" s="78" t="s">
        <v>973</v>
      </c>
      <c r="C15" s="27" t="s">
        <v>140</v>
      </c>
      <c r="D15" s="28">
        <v>1</v>
      </c>
      <c r="E15" s="27" t="s">
        <v>139</v>
      </c>
      <c r="F15" s="28">
        <v>2</v>
      </c>
      <c r="G15" s="4" t="s">
        <v>817</v>
      </c>
      <c r="H15" s="4" t="s">
        <v>1179</v>
      </c>
      <c r="I15" s="4" t="s">
        <v>1180</v>
      </c>
      <c r="J15" s="4" t="s">
        <v>56</v>
      </c>
      <c r="K15" s="29" t="s">
        <v>74</v>
      </c>
      <c r="L15" s="29" t="s">
        <v>3</v>
      </c>
      <c r="M15" s="31" t="str">
        <f>HYPERLINK("#11!$B$2","詳細"&amp;B15)</f>
        <v>詳細2023-11</v>
      </c>
    </row>
    <row r="16" spans="1:14" s="32" customFormat="1" ht="59.4" x14ac:dyDescent="0.45">
      <c r="A16" s="42"/>
      <c r="B16" s="79" t="s">
        <v>974</v>
      </c>
      <c r="C16" s="27" t="s">
        <v>140</v>
      </c>
      <c r="D16" s="28">
        <v>1</v>
      </c>
      <c r="E16" s="27" t="s">
        <v>139</v>
      </c>
      <c r="F16" s="28">
        <v>2</v>
      </c>
      <c r="G16" s="4" t="s">
        <v>1190</v>
      </c>
      <c r="H16" s="4" t="s">
        <v>1570</v>
      </c>
      <c r="I16" s="4" t="s">
        <v>1191</v>
      </c>
      <c r="J16" s="4" t="s">
        <v>1611</v>
      </c>
      <c r="K16" s="29" t="s">
        <v>74</v>
      </c>
      <c r="L16" s="29" t="s">
        <v>3</v>
      </c>
      <c r="M16" s="31" t="str">
        <f>HYPERLINK("#12!$B$2","詳細"&amp;B16)</f>
        <v>詳細2023-12</v>
      </c>
    </row>
    <row r="17" spans="1:14" ht="59.4" x14ac:dyDescent="0.45">
      <c r="A17" s="26"/>
      <c r="B17" s="78" t="s">
        <v>1442</v>
      </c>
      <c r="C17" s="27" t="s">
        <v>140</v>
      </c>
      <c r="D17" s="28">
        <v>1</v>
      </c>
      <c r="E17" s="27" t="s">
        <v>235</v>
      </c>
      <c r="F17" s="28">
        <v>2</v>
      </c>
      <c r="G17" s="4" t="s">
        <v>1195</v>
      </c>
      <c r="H17" s="4" t="s">
        <v>1196</v>
      </c>
      <c r="I17" s="4" t="s">
        <v>1197</v>
      </c>
      <c r="J17" s="4" t="s">
        <v>1611</v>
      </c>
      <c r="K17" s="29" t="s">
        <v>74</v>
      </c>
      <c r="L17" s="29" t="s">
        <v>3</v>
      </c>
      <c r="M17" s="31" t="str">
        <f>HYPERLINK("#13!$B$2","詳細"&amp;B17)</f>
        <v>詳細2023-13</v>
      </c>
    </row>
    <row r="18" spans="1:14" s="41" customFormat="1" ht="59.4" x14ac:dyDescent="0.45">
      <c r="A18" s="34"/>
      <c r="B18" s="79" t="s">
        <v>1443</v>
      </c>
      <c r="C18" s="35" t="s">
        <v>140</v>
      </c>
      <c r="D18" s="36">
        <v>1</v>
      </c>
      <c r="E18" s="35" t="s">
        <v>235</v>
      </c>
      <c r="F18" s="36">
        <v>2</v>
      </c>
      <c r="G18" s="5" t="s">
        <v>1239</v>
      </c>
      <c r="H18" s="5" t="s">
        <v>1240</v>
      </c>
      <c r="I18" s="5" t="s">
        <v>1241</v>
      </c>
      <c r="J18" s="5" t="s">
        <v>1236</v>
      </c>
      <c r="K18" s="37" t="s">
        <v>158</v>
      </c>
      <c r="L18" s="37" t="s">
        <v>83</v>
      </c>
      <c r="M18" s="39" t="str">
        <f>HYPERLINK("#14!$B$2","詳細"&amp;B18)</f>
        <v>詳細2023-14</v>
      </c>
    </row>
    <row r="19" spans="1:14" s="32" customFormat="1" ht="79.2" x14ac:dyDescent="0.45">
      <c r="A19" s="26"/>
      <c r="B19" s="78" t="s">
        <v>1444</v>
      </c>
      <c r="C19" s="27" t="s">
        <v>140</v>
      </c>
      <c r="D19" s="28">
        <v>1</v>
      </c>
      <c r="E19" s="27" t="s">
        <v>139</v>
      </c>
      <c r="F19" s="28">
        <v>2</v>
      </c>
      <c r="G19" s="4" t="s">
        <v>1242</v>
      </c>
      <c r="H19" s="4" t="s">
        <v>1243</v>
      </c>
      <c r="I19" s="4" t="s">
        <v>1244</v>
      </c>
      <c r="J19" s="4" t="s">
        <v>1236</v>
      </c>
      <c r="K19" s="29" t="s">
        <v>158</v>
      </c>
      <c r="L19" s="29" t="s">
        <v>83</v>
      </c>
      <c r="M19" s="31" t="str">
        <f>HYPERLINK("#15!$B$2","詳細"&amp;B19)</f>
        <v>詳細2023-15</v>
      </c>
    </row>
    <row r="20" spans="1:14" ht="59.4" x14ac:dyDescent="0.45">
      <c r="A20" s="42"/>
      <c r="B20" s="79" t="s">
        <v>1445</v>
      </c>
      <c r="C20" s="27" t="s">
        <v>140</v>
      </c>
      <c r="D20" s="28">
        <v>1</v>
      </c>
      <c r="E20" s="27" t="s">
        <v>139</v>
      </c>
      <c r="F20" s="28">
        <v>2</v>
      </c>
      <c r="G20" s="4" t="s">
        <v>1246</v>
      </c>
      <c r="H20" s="4" t="s">
        <v>1247</v>
      </c>
      <c r="I20" s="4" t="s">
        <v>1248</v>
      </c>
      <c r="J20" s="4" t="s">
        <v>1236</v>
      </c>
      <c r="K20" s="29" t="s">
        <v>158</v>
      </c>
      <c r="L20" s="29" t="s">
        <v>83</v>
      </c>
      <c r="M20" s="31" t="str">
        <f>HYPERLINK("#16!$B$2","詳細"&amp;B20)</f>
        <v>詳細2023-16</v>
      </c>
    </row>
    <row r="21" spans="1:14" ht="117" customHeight="1" x14ac:dyDescent="0.45">
      <c r="A21" s="26"/>
      <c r="B21" s="78" t="s">
        <v>1446</v>
      </c>
      <c r="C21" s="27" t="s">
        <v>140</v>
      </c>
      <c r="D21" s="28">
        <v>1</v>
      </c>
      <c r="E21" s="27" t="s">
        <v>139</v>
      </c>
      <c r="F21" s="28">
        <v>2</v>
      </c>
      <c r="G21" s="4" t="s">
        <v>1261</v>
      </c>
      <c r="H21" s="4" t="s">
        <v>1262</v>
      </c>
      <c r="I21" s="4" t="s">
        <v>1263</v>
      </c>
      <c r="J21" s="4" t="s">
        <v>1265</v>
      </c>
      <c r="K21" s="29" t="s">
        <v>158</v>
      </c>
      <c r="L21" s="29" t="s">
        <v>83</v>
      </c>
      <c r="M21" s="31" t="str">
        <f>HYPERLINK("#17!$B$2","詳細"&amp;B21)</f>
        <v>詳細2023-17</v>
      </c>
    </row>
    <row r="22" spans="1:14" ht="79.2" x14ac:dyDescent="0.45">
      <c r="A22" s="26"/>
      <c r="B22" s="79" t="s">
        <v>1447</v>
      </c>
      <c r="C22" s="27" t="s">
        <v>140</v>
      </c>
      <c r="D22" s="28">
        <v>1</v>
      </c>
      <c r="E22" s="27" t="s">
        <v>139</v>
      </c>
      <c r="F22" s="28">
        <v>2</v>
      </c>
      <c r="G22" s="4" t="s">
        <v>1268</v>
      </c>
      <c r="H22" s="4" t="s">
        <v>1269</v>
      </c>
      <c r="I22" s="4" t="s">
        <v>1270</v>
      </c>
      <c r="J22" s="4" t="s">
        <v>1271</v>
      </c>
      <c r="K22" s="29" t="s">
        <v>158</v>
      </c>
      <c r="L22" s="29" t="s">
        <v>83</v>
      </c>
      <c r="M22" s="31" t="str">
        <f>HYPERLINK("#18!$B$2","詳細"&amp;B22)</f>
        <v>詳細2023-18</v>
      </c>
      <c r="N22" s="32"/>
    </row>
    <row r="23" spans="1:14" s="47" customFormat="1" ht="59.4" x14ac:dyDescent="0.45">
      <c r="A23" s="26"/>
      <c r="B23" s="78" t="s">
        <v>1448</v>
      </c>
      <c r="C23" s="35" t="s">
        <v>140</v>
      </c>
      <c r="D23" s="36">
        <v>1</v>
      </c>
      <c r="E23" s="35" t="s">
        <v>235</v>
      </c>
      <c r="F23" s="36">
        <v>2</v>
      </c>
      <c r="G23" s="5" t="s">
        <v>1334</v>
      </c>
      <c r="H23" s="5" t="s">
        <v>1335</v>
      </c>
      <c r="I23" s="5" t="s">
        <v>1336</v>
      </c>
      <c r="J23" s="5" t="s">
        <v>1337</v>
      </c>
      <c r="K23" s="37" t="s">
        <v>5</v>
      </c>
      <c r="L23" s="37" t="s">
        <v>3</v>
      </c>
      <c r="M23" s="39" t="str">
        <f>HYPERLINK("#19!$B$2","詳細"&amp;B23)</f>
        <v>詳細2023-19</v>
      </c>
    </row>
    <row r="24" spans="1:14" s="32" customFormat="1" ht="59.4" x14ac:dyDescent="0.45">
      <c r="A24" s="26"/>
      <c r="B24" s="79" t="s">
        <v>1449</v>
      </c>
      <c r="C24" s="27" t="s">
        <v>140</v>
      </c>
      <c r="D24" s="28">
        <v>1</v>
      </c>
      <c r="E24" s="27" t="s">
        <v>139</v>
      </c>
      <c r="F24" s="28">
        <v>2</v>
      </c>
      <c r="G24" s="4" t="s">
        <v>1351</v>
      </c>
      <c r="H24" s="4" t="s">
        <v>1352</v>
      </c>
      <c r="I24" s="4" t="s">
        <v>1353</v>
      </c>
      <c r="J24" s="4" t="s">
        <v>1620</v>
      </c>
      <c r="K24" s="29" t="s">
        <v>238</v>
      </c>
      <c r="L24" s="29" t="s">
        <v>83</v>
      </c>
      <c r="M24" s="31" t="str">
        <f>HYPERLINK("#20!$B$2","詳細"&amp;B24)</f>
        <v>詳細2023-20</v>
      </c>
    </row>
    <row r="25" spans="1:14" s="32" customFormat="1" ht="59.4" x14ac:dyDescent="0.45">
      <c r="A25" s="26"/>
      <c r="B25" s="78" t="s">
        <v>1450</v>
      </c>
      <c r="C25" s="27" t="s">
        <v>140</v>
      </c>
      <c r="D25" s="28">
        <v>1</v>
      </c>
      <c r="E25" s="27" t="s">
        <v>139</v>
      </c>
      <c r="F25" s="28">
        <v>2</v>
      </c>
      <c r="G25" s="4" t="s">
        <v>1571</v>
      </c>
      <c r="H25" s="4" t="s">
        <v>1359</v>
      </c>
      <c r="I25" s="4" t="s">
        <v>1614</v>
      </c>
      <c r="J25" s="4" t="s">
        <v>1613</v>
      </c>
      <c r="K25" s="29" t="s">
        <v>98</v>
      </c>
      <c r="L25" s="29" t="s">
        <v>3</v>
      </c>
      <c r="M25" s="31" t="str">
        <f>HYPERLINK("#21!$B$2","詳細"&amp;B25)</f>
        <v>詳細2023-21</v>
      </c>
    </row>
    <row r="26" spans="1:14" s="32" customFormat="1" ht="57" customHeight="1" x14ac:dyDescent="0.45">
      <c r="A26" s="42"/>
      <c r="B26" s="79" t="s">
        <v>1451</v>
      </c>
      <c r="C26" s="27" t="s">
        <v>140</v>
      </c>
      <c r="D26" s="28">
        <v>1</v>
      </c>
      <c r="E26" s="27" t="s">
        <v>139</v>
      </c>
      <c r="F26" s="28">
        <v>2</v>
      </c>
      <c r="G26" s="4" t="s">
        <v>1615</v>
      </c>
      <c r="H26" s="4" t="s">
        <v>1364</v>
      </c>
      <c r="I26" s="4" t="s">
        <v>1368</v>
      </c>
      <c r="J26" s="4" t="s">
        <v>1613</v>
      </c>
      <c r="K26" s="29" t="s">
        <v>98</v>
      </c>
      <c r="L26" s="29" t="s">
        <v>3</v>
      </c>
      <c r="M26" s="31" t="str">
        <f>HYPERLINK("#22!$B$2","詳細"&amp;B26)</f>
        <v>詳細2023-22</v>
      </c>
    </row>
    <row r="27" spans="1:14" ht="59.4" x14ac:dyDescent="0.45">
      <c r="A27" s="26"/>
      <c r="B27" s="78" t="s">
        <v>1452</v>
      </c>
      <c r="C27" s="27" t="s">
        <v>140</v>
      </c>
      <c r="D27" s="28">
        <v>1</v>
      </c>
      <c r="E27" s="27" t="s">
        <v>235</v>
      </c>
      <c r="F27" s="28">
        <v>2</v>
      </c>
      <c r="G27" s="4" t="s">
        <v>1372</v>
      </c>
      <c r="H27" s="4" t="s">
        <v>1373</v>
      </c>
      <c r="I27" s="44" t="s">
        <v>1374</v>
      </c>
      <c r="J27" s="4" t="s">
        <v>1613</v>
      </c>
      <c r="K27" s="29" t="s">
        <v>98</v>
      </c>
      <c r="L27" s="29" t="s">
        <v>3</v>
      </c>
      <c r="M27" s="31" t="str">
        <f>HYPERLINK("#23!$B$2","詳細"&amp;B27)</f>
        <v>詳細2023-23</v>
      </c>
    </row>
    <row r="28" spans="1:14" s="47" customFormat="1" ht="59.4" x14ac:dyDescent="0.45">
      <c r="A28" s="26"/>
      <c r="B28" s="79" t="s">
        <v>1453</v>
      </c>
      <c r="C28" s="35" t="s">
        <v>140</v>
      </c>
      <c r="D28" s="36">
        <v>1</v>
      </c>
      <c r="E28" s="35" t="s">
        <v>235</v>
      </c>
      <c r="F28" s="36">
        <v>2</v>
      </c>
      <c r="G28" s="5" t="s">
        <v>1375</v>
      </c>
      <c r="H28" s="5" t="s">
        <v>1376</v>
      </c>
      <c r="I28" s="5" t="s">
        <v>1377</v>
      </c>
      <c r="J28" s="4" t="s">
        <v>1613</v>
      </c>
      <c r="K28" s="37" t="s">
        <v>98</v>
      </c>
      <c r="L28" s="37" t="s">
        <v>3</v>
      </c>
      <c r="M28" s="39" t="str">
        <f>HYPERLINK("#24!$B$2","詳細"&amp;B28)</f>
        <v>詳細2023-24</v>
      </c>
    </row>
    <row r="29" spans="1:14" ht="138.6" x14ac:dyDescent="0.45">
      <c r="A29" s="26"/>
      <c r="B29" s="78" t="s">
        <v>1454</v>
      </c>
      <c r="C29" s="27" t="s">
        <v>140</v>
      </c>
      <c r="D29" s="28">
        <v>1</v>
      </c>
      <c r="E29" s="27" t="s">
        <v>704</v>
      </c>
      <c r="F29" s="28">
        <v>2</v>
      </c>
      <c r="G29" s="4" t="s">
        <v>1393</v>
      </c>
      <c r="H29" s="4" t="s">
        <v>1394</v>
      </c>
      <c r="I29" s="4" t="s">
        <v>1395</v>
      </c>
      <c r="J29" s="4" t="s">
        <v>1396</v>
      </c>
      <c r="K29" s="29" t="s">
        <v>252</v>
      </c>
      <c r="L29" s="29" t="s">
        <v>83</v>
      </c>
      <c r="M29" s="31" t="str">
        <f>HYPERLINK("#25!$B$2","詳細"&amp;B29)</f>
        <v>詳細2023-25</v>
      </c>
    </row>
    <row r="30" spans="1:14" ht="99" x14ac:dyDescent="0.45">
      <c r="A30" s="26"/>
      <c r="B30" s="79" t="s">
        <v>1455</v>
      </c>
      <c r="C30" s="27" t="s">
        <v>140</v>
      </c>
      <c r="D30" s="28">
        <v>1</v>
      </c>
      <c r="E30" s="27" t="s">
        <v>704</v>
      </c>
      <c r="F30" s="28">
        <v>2</v>
      </c>
      <c r="G30" s="4" t="s">
        <v>1404</v>
      </c>
      <c r="H30" s="4" t="s">
        <v>1405</v>
      </c>
      <c r="I30" s="4" t="s">
        <v>1406</v>
      </c>
      <c r="J30" s="4" t="s">
        <v>1407</v>
      </c>
      <c r="K30" s="29" t="s">
        <v>74</v>
      </c>
      <c r="L30" s="29" t="s">
        <v>3</v>
      </c>
      <c r="M30" s="31" t="str">
        <f>HYPERLINK("#26!$B$2","詳細"&amp;B30)</f>
        <v>詳細2023-26</v>
      </c>
    </row>
    <row r="31" spans="1:14" ht="79.2" x14ac:dyDescent="0.45">
      <c r="A31" s="42"/>
      <c r="B31" s="78" t="s">
        <v>1456</v>
      </c>
      <c r="C31" s="27" t="s">
        <v>140</v>
      </c>
      <c r="D31" s="28">
        <v>1</v>
      </c>
      <c r="E31" s="27" t="s">
        <v>704</v>
      </c>
      <c r="F31" s="28">
        <v>2</v>
      </c>
      <c r="G31" s="4" t="s">
        <v>1412</v>
      </c>
      <c r="H31" s="4" t="s">
        <v>1413</v>
      </c>
      <c r="I31" s="4" t="s">
        <v>1414</v>
      </c>
      <c r="J31" s="4" t="s">
        <v>1415</v>
      </c>
      <c r="K31" s="29" t="s">
        <v>74</v>
      </c>
      <c r="L31" s="29" t="s">
        <v>3</v>
      </c>
      <c r="M31" s="31" t="str">
        <f>HYPERLINK("#27!$B$2","詳細"&amp;B31)</f>
        <v>詳細2023-27</v>
      </c>
    </row>
    <row r="32" spans="1:14" ht="79.2" x14ac:dyDescent="0.45">
      <c r="A32" s="26"/>
      <c r="B32" s="79" t="s">
        <v>1457</v>
      </c>
      <c r="C32" s="27" t="s">
        <v>140</v>
      </c>
      <c r="D32" s="28">
        <v>1</v>
      </c>
      <c r="E32" s="27" t="s">
        <v>704</v>
      </c>
      <c r="F32" s="28">
        <v>2</v>
      </c>
      <c r="G32" s="4" t="s">
        <v>1419</v>
      </c>
      <c r="H32" s="4" t="s">
        <v>1420</v>
      </c>
      <c r="I32" s="4" t="s">
        <v>1421</v>
      </c>
      <c r="J32" s="4" t="s">
        <v>1422</v>
      </c>
      <c r="K32" s="29" t="s">
        <v>74</v>
      </c>
      <c r="L32" s="29" t="s">
        <v>3</v>
      </c>
      <c r="M32" s="31" t="str">
        <f>HYPERLINK("#28!$B$2","詳細"&amp;B32)</f>
        <v>詳細2023-28</v>
      </c>
    </row>
    <row r="33" spans="1:14" ht="59.4" x14ac:dyDescent="0.45">
      <c r="A33" s="42"/>
      <c r="B33" s="78" t="s">
        <v>1458</v>
      </c>
      <c r="C33" s="27" t="s">
        <v>140</v>
      </c>
      <c r="D33" s="28">
        <v>1</v>
      </c>
      <c r="E33" s="27" t="s">
        <v>169</v>
      </c>
      <c r="F33" s="28">
        <v>3</v>
      </c>
      <c r="G33" s="48" t="s">
        <v>722</v>
      </c>
      <c r="H33" s="48" t="s">
        <v>1432</v>
      </c>
      <c r="I33" s="48" t="s">
        <v>720</v>
      </c>
      <c r="J33" s="4" t="s">
        <v>719</v>
      </c>
      <c r="K33" s="29" t="s">
        <v>40</v>
      </c>
      <c r="L33" s="29" t="s">
        <v>3</v>
      </c>
      <c r="M33" s="31" t="str">
        <f>HYPERLINK("#29!$B$2","詳細"&amp;B33)</f>
        <v>詳細2023-29</v>
      </c>
      <c r="N33" s="32"/>
    </row>
    <row r="34" spans="1:14" s="32" customFormat="1" ht="59.4" x14ac:dyDescent="0.45">
      <c r="A34" s="26"/>
      <c r="B34" s="79" t="s">
        <v>1459</v>
      </c>
      <c r="C34" s="27" t="s">
        <v>140</v>
      </c>
      <c r="D34" s="28">
        <v>1</v>
      </c>
      <c r="E34" s="27" t="s">
        <v>169</v>
      </c>
      <c r="F34" s="28">
        <v>3</v>
      </c>
      <c r="G34" s="4" t="s">
        <v>1499</v>
      </c>
      <c r="H34" s="4" t="s">
        <v>1500</v>
      </c>
      <c r="I34" s="4" t="s">
        <v>1497</v>
      </c>
      <c r="J34" s="4" t="s">
        <v>1501</v>
      </c>
      <c r="K34" s="29" t="s">
        <v>98</v>
      </c>
      <c r="L34" s="29"/>
      <c r="M34" s="31" t="str">
        <f t="shared" ref="M34" si="0">HYPERLINK("#30!$B$2","詳細"&amp;B34)</f>
        <v>詳細2023-30</v>
      </c>
    </row>
    <row r="35" spans="1:14" s="32" customFormat="1" ht="99" x14ac:dyDescent="0.45">
      <c r="A35" s="26"/>
      <c r="B35" s="79" t="s">
        <v>1460</v>
      </c>
      <c r="C35" s="27" t="s">
        <v>140</v>
      </c>
      <c r="D35" s="28">
        <v>1</v>
      </c>
      <c r="E35" s="27" t="s">
        <v>169</v>
      </c>
      <c r="F35" s="28">
        <v>3</v>
      </c>
      <c r="G35" s="4" t="s">
        <v>1506</v>
      </c>
      <c r="H35" s="4" t="s">
        <v>1507</v>
      </c>
      <c r="I35" s="4" t="s">
        <v>1508</v>
      </c>
      <c r="J35" s="4" t="s">
        <v>1509</v>
      </c>
      <c r="K35" s="29" t="s">
        <v>98</v>
      </c>
      <c r="L35" s="29"/>
      <c r="M35" s="75" t="str">
        <f>HYPERLINK("#31!$B$2","詳細"&amp;B35)</f>
        <v>詳細2023-31</v>
      </c>
    </row>
    <row r="36" spans="1:14" s="32" customFormat="1" ht="59.4" x14ac:dyDescent="0.45">
      <c r="A36" s="26"/>
      <c r="B36" s="79" t="s">
        <v>1461</v>
      </c>
      <c r="C36" s="27" t="s">
        <v>140</v>
      </c>
      <c r="D36" s="28">
        <v>1</v>
      </c>
      <c r="E36" s="27" t="s">
        <v>169</v>
      </c>
      <c r="F36" s="28">
        <v>3</v>
      </c>
      <c r="G36" s="4" t="s">
        <v>1514</v>
      </c>
      <c r="H36" s="4" t="s">
        <v>1515</v>
      </c>
      <c r="I36" s="4" t="s">
        <v>1497</v>
      </c>
      <c r="J36" s="4" t="s">
        <v>1516</v>
      </c>
      <c r="K36" s="29" t="s">
        <v>1521</v>
      </c>
      <c r="L36" s="29"/>
      <c r="M36" s="75" t="str">
        <f>HYPERLINK("#32!$B$2","詳細"&amp;B36)</f>
        <v>詳細2023-32</v>
      </c>
    </row>
    <row r="37" spans="1:14" s="32" customFormat="1" ht="59.4" x14ac:dyDescent="0.45">
      <c r="A37" s="26"/>
      <c r="B37" s="79" t="s">
        <v>1462</v>
      </c>
      <c r="C37" s="27" t="s">
        <v>140</v>
      </c>
      <c r="D37" s="28">
        <v>1</v>
      </c>
      <c r="E37" s="27" t="s">
        <v>139</v>
      </c>
      <c r="F37" s="28">
        <v>6</v>
      </c>
      <c r="G37" s="4" t="s">
        <v>1588</v>
      </c>
      <c r="H37" s="4" t="s">
        <v>1589</v>
      </c>
      <c r="I37" s="4" t="s">
        <v>1590</v>
      </c>
      <c r="J37" s="4" t="s">
        <v>1591</v>
      </c>
      <c r="K37" s="29" t="s">
        <v>1592</v>
      </c>
      <c r="L37" s="29" t="s">
        <v>83</v>
      </c>
      <c r="M37" s="75" t="str">
        <f>HYPERLINK("#33!$B$2","詳細"&amp;B37)</f>
        <v>詳細2023-33</v>
      </c>
    </row>
    <row r="38" spans="1:14" ht="22.2" x14ac:dyDescent="0.45">
      <c r="A38" s="49"/>
      <c r="B38" s="150" t="s">
        <v>952</v>
      </c>
      <c r="C38" s="151"/>
      <c r="D38" s="151"/>
      <c r="E38" s="151"/>
      <c r="F38" s="151"/>
      <c r="G38" s="151"/>
      <c r="H38" s="151"/>
      <c r="I38" s="151"/>
      <c r="J38" s="151"/>
      <c r="K38" s="151"/>
      <c r="L38" s="151"/>
      <c r="M38" s="151"/>
      <c r="N38" s="50"/>
    </row>
    <row r="39" spans="1:14" s="32" customFormat="1" ht="97.5" customHeight="1" x14ac:dyDescent="0.45">
      <c r="A39" s="26"/>
      <c r="B39" s="78" t="s">
        <v>1593</v>
      </c>
      <c r="C39" s="27" t="s">
        <v>140</v>
      </c>
      <c r="D39" s="28">
        <v>1</v>
      </c>
      <c r="E39" s="27" t="s">
        <v>169</v>
      </c>
      <c r="F39" s="28">
        <v>3</v>
      </c>
      <c r="G39" s="4" t="s">
        <v>1074</v>
      </c>
      <c r="H39" s="4" t="s">
        <v>1075</v>
      </c>
      <c r="I39" s="4" t="s">
        <v>1076</v>
      </c>
      <c r="J39" s="4" t="s">
        <v>1078</v>
      </c>
      <c r="K39" s="29" t="s">
        <v>19</v>
      </c>
      <c r="L39" s="29" t="s">
        <v>83</v>
      </c>
      <c r="M39" s="75" t="str">
        <f>HYPERLINK("#34!$B$2","詳細"&amp;B39)</f>
        <v>詳細2023-34</v>
      </c>
    </row>
    <row r="40" spans="1:14" s="32" customFormat="1" ht="99" x14ac:dyDescent="0.45">
      <c r="A40" s="42"/>
      <c r="B40" s="78" t="s">
        <v>1594</v>
      </c>
      <c r="C40" s="51" t="s">
        <v>140</v>
      </c>
      <c r="D40" s="52">
        <v>1</v>
      </c>
      <c r="E40" s="27" t="s">
        <v>169</v>
      </c>
      <c r="F40" s="28">
        <v>3</v>
      </c>
      <c r="G40" s="4" t="s">
        <v>1083</v>
      </c>
      <c r="H40" s="4" t="s">
        <v>1084</v>
      </c>
      <c r="I40" s="4" t="s">
        <v>1610</v>
      </c>
      <c r="J40" s="4" t="s">
        <v>1078</v>
      </c>
      <c r="K40" s="29" t="s">
        <v>19</v>
      </c>
      <c r="L40" s="29" t="s">
        <v>83</v>
      </c>
      <c r="M40" s="75" t="str">
        <f>HYPERLINK("#35!$B$2","詳細"&amp;B40)</f>
        <v>詳細2023-35</v>
      </c>
    </row>
    <row r="41" spans="1:14" ht="99" x14ac:dyDescent="0.45">
      <c r="A41" s="26"/>
      <c r="B41" s="78" t="s">
        <v>1522</v>
      </c>
      <c r="C41" s="27" t="s">
        <v>140</v>
      </c>
      <c r="D41" s="28">
        <v>1</v>
      </c>
      <c r="E41" s="27" t="s">
        <v>169</v>
      </c>
      <c r="F41" s="28">
        <v>3</v>
      </c>
      <c r="G41" s="4" t="s">
        <v>1086</v>
      </c>
      <c r="H41" s="4" t="s">
        <v>1087</v>
      </c>
      <c r="I41" s="4" t="s">
        <v>1088</v>
      </c>
      <c r="J41" s="4" t="s">
        <v>1078</v>
      </c>
      <c r="K41" s="29" t="s">
        <v>19</v>
      </c>
      <c r="L41" s="29" t="s">
        <v>83</v>
      </c>
      <c r="M41" s="75" t="str">
        <f>HYPERLINK("#36!$B$2","詳細"&amp;B41)</f>
        <v>詳細2023-36</v>
      </c>
      <c r="N41" s="32"/>
    </row>
    <row r="42" spans="1:14" ht="118.8" x14ac:dyDescent="0.45">
      <c r="A42" s="42"/>
      <c r="B42" s="78" t="s">
        <v>1523</v>
      </c>
      <c r="C42" s="27" t="s">
        <v>140</v>
      </c>
      <c r="D42" s="28">
        <v>1</v>
      </c>
      <c r="E42" s="27" t="s">
        <v>169</v>
      </c>
      <c r="F42" s="28">
        <v>3</v>
      </c>
      <c r="G42" s="4" t="s">
        <v>1115</v>
      </c>
      <c r="H42" s="4" t="s">
        <v>1116</v>
      </c>
      <c r="I42" s="4" t="s">
        <v>1117</v>
      </c>
      <c r="J42" s="4" t="s">
        <v>1108</v>
      </c>
      <c r="K42" s="29" t="s">
        <v>226</v>
      </c>
      <c r="L42" s="29" t="s">
        <v>3</v>
      </c>
      <c r="M42" s="75" t="str">
        <f>HYPERLINK("#37!$B$2","詳細"&amp;B42)</f>
        <v>詳細2023-37</v>
      </c>
      <c r="N42" s="32"/>
    </row>
    <row r="43" spans="1:14" ht="118.8" x14ac:dyDescent="0.45">
      <c r="A43" s="26"/>
      <c r="B43" s="78" t="s">
        <v>1524</v>
      </c>
      <c r="C43" s="27" t="s">
        <v>140</v>
      </c>
      <c r="D43" s="28">
        <v>1</v>
      </c>
      <c r="E43" s="27" t="s">
        <v>169</v>
      </c>
      <c r="F43" s="28">
        <v>3</v>
      </c>
      <c r="G43" s="4" t="s">
        <v>1119</v>
      </c>
      <c r="H43" s="4" t="s">
        <v>1120</v>
      </c>
      <c r="I43" s="4" t="s">
        <v>1121</v>
      </c>
      <c r="J43" s="4" t="s">
        <v>1108</v>
      </c>
      <c r="K43" s="29" t="s">
        <v>226</v>
      </c>
      <c r="L43" s="29" t="s">
        <v>3</v>
      </c>
      <c r="M43" s="75" t="str">
        <f>HYPERLINK("#38!$B$2","詳細"&amp;B43)</f>
        <v>詳細2023-38</v>
      </c>
      <c r="N43" s="32"/>
    </row>
    <row r="44" spans="1:14" ht="118.8" x14ac:dyDescent="0.45">
      <c r="A44" s="42"/>
      <c r="B44" s="78" t="s">
        <v>1525</v>
      </c>
      <c r="C44" s="27" t="s">
        <v>140</v>
      </c>
      <c r="D44" s="28">
        <v>1</v>
      </c>
      <c r="E44" s="27" t="s">
        <v>169</v>
      </c>
      <c r="F44" s="28">
        <v>3</v>
      </c>
      <c r="G44" s="4" t="s">
        <v>1122</v>
      </c>
      <c r="H44" s="4" t="s">
        <v>1123</v>
      </c>
      <c r="I44" s="4" t="s">
        <v>1124</v>
      </c>
      <c r="J44" s="4" t="s">
        <v>1125</v>
      </c>
      <c r="K44" s="29" t="s">
        <v>226</v>
      </c>
      <c r="L44" s="29" t="s">
        <v>3</v>
      </c>
      <c r="M44" s="75" t="str">
        <f>HYPERLINK("#39!$B$2","詳細"&amp;B44)</f>
        <v>詳細2023-39</v>
      </c>
    </row>
    <row r="45" spans="1:14" ht="59.4" x14ac:dyDescent="0.45">
      <c r="A45" s="26"/>
      <c r="B45" s="78" t="s">
        <v>1526</v>
      </c>
      <c r="C45" s="27" t="s">
        <v>140</v>
      </c>
      <c r="D45" s="28">
        <v>1</v>
      </c>
      <c r="E45" s="27" t="s">
        <v>169</v>
      </c>
      <c r="F45" s="28">
        <v>3</v>
      </c>
      <c r="G45" s="4" t="s">
        <v>1342</v>
      </c>
      <c r="H45" s="4" t="s">
        <v>1342</v>
      </c>
      <c r="I45" s="4" t="s">
        <v>1343</v>
      </c>
      <c r="J45" s="4" t="s">
        <v>1344</v>
      </c>
      <c r="K45" s="29" t="s">
        <v>5</v>
      </c>
      <c r="L45" s="29" t="s">
        <v>3</v>
      </c>
      <c r="M45" s="75" t="str">
        <f>HYPERLINK("#40!$B$2","詳細"&amp;B45)</f>
        <v>詳細2023-40</v>
      </c>
    </row>
    <row r="46" spans="1:14" s="32" customFormat="1" ht="59.4" x14ac:dyDescent="0.45">
      <c r="A46" s="26"/>
      <c r="B46" s="78" t="s">
        <v>1463</v>
      </c>
      <c r="C46" s="27" t="s">
        <v>140</v>
      </c>
      <c r="D46" s="28">
        <v>1</v>
      </c>
      <c r="E46" s="27" t="s">
        <v>169</v>
      </c>
      <c r="F46" s="28">
        <v>3</v>
      </c>
      <c r="G46" s="4" t="s">
        <v>1621</v>
      </c>
      <c r="H46" s="4" t="s">
        <v>1364</v>
      </c>
      <c r="I46" s="4" t="s">
        <v>1365</v>
      </c>
      <c r="J46" s="4" t="s">
        <v>1360</v>
      </c>
      <c r="K46" s="29" t="s">
        <v>98</v>
      </c>
      <c r="L46" s="29" t="s">
        <v>3</v>
      </c>
      <c r="M46" s="75" t="str">
        <f>HYPERLINK("#41!$B$2","詳細"&amp;B46)</f>
        <v>詳細2023-41</v>
      </c>
    </row>
    <row r="47" spans="1:14" s="32" customFormat="1" ht="59.4" x14ac:dyDescent="0.45">
      <c r="A47" s="26"/>
      <c r="B47" s="78" t="s">
        <v>1464</v>
      </c>
      <c r="C47" s="27" t="s">
        <v>140</v>
      </c>
      <c r="D47" s="28">
        <v>1</v>
      </c>
      <c r="E47" s="27" t="s">
        <v>169</v>
      </c>
      <c r="F47" s="28">
        <v>3</v>
      </c>
      <c r="G47" s="4" t="s">
        <v>1622</v>
      </c>
      <c r="H47" s="4" t="s">
        <v>1366</v>
      </c>
      <c r="I47" s="4" t="s">
        <v>1367</v>
      </c>
      <c r="J47" s="4" t="s">
        <v>1360</v>
      </c>
      <c r="K47" s="29" t="s">
        <v>98</v>
      </c>
      <c r="L47" s="29" t="s">
        <v>3</v>
      </c>
      <c r="M47" s="75" t="str">
        <f>HYPERLINK("#42!$B$2","詳細"&amp;B47)</f>
        <v>詳細2023-42</v>
      </c>
    </row>
    <row r="48" spans="1:14" s="47" customFormat="1" ht="59.4" x14ac:dyDescent="0.45">
      <c r="A48" s="42"/>
      <c r="B48" s="78" t="s">
        <v>1471</v>
      </c>
      <c r="C48" s="35" t="s">
        <v>140</v>
      </c>
      <c r="D48" s="36">
        <v>1</v>
      </c>
      <c r="E48" s="35" t="s">
        <v>235</v>
      </c>
      <c r="F48" s="36">
        <v>3</v>
      </c>
      <c r="G48" s="5" t="s">
        <v>1623</v>
      </c>
      <c r="H48" s="5" t="s">
        <v>618</v>
      </c>
      <c r="I48" s="5" t="s">
        <v>617</v>
      </c>
      <c r="J48" s="5" t="s">
        <v>408</v>
      </c>
      <c r="K48" s="5" t="s">
        <v>98</v>
      </c>
      <c r="L48" s="5" t="s">
        <v>3</v>
      </c>
      <c r="M48" s="76" t="str">
        <f>HYPERLINK("#43!$B$2","詳細"&amp;B48)</f>
        <v>詳細2023-43</v>
      </c>
    </row>
    <row r="49" spans="1:14" s="47" customFormat="1" ht="59.4" x14ac:dyDescent="0.45">
      <c r="A49" s="42"/>
      <c r="B49" s="78" t="s">
        <v>1472</v>
      </c>
      <c r="C49" s="35"/>
      <c r="D49" s="36"/>
      <c r="E49" s="35"/>
      <c r="F49" s="36"/>
      <c r="G49" s="5" t="s">
        <v>1369</v>
      </c>
      <c r="H49" s="5" t="s">
        <v>1370</v>
      </c>
      <c r="I49" s="5" t="s">
        <v>1371</v>
      </c>
      <c r="J49" s="5" t="s">
        <v>1360</v>
      </c>
      <c r="K49" s="5" t="s">
        <v>98</v>
      </c>
      <c r="L49" s="5" t="s">
        <v>3</v>
      </c>
      <c r="M49" s="76" t="str">
        <f>HYPERLINK("#44!$B$2","詳細"&amp;B49)</f>
        <v>詳細2023-44</v>
      </c>
    </row>
    <row r="50" spans="1:14" s="47" customFormat="1" ht="118.8" x14ac:dyDescent="0.45">
      <c r="A50" s="42"/>
      <c r="B50" s="78" t="s">
        <v>1473</v>
      </c>
      <c r="C50" s="35"/>
      <c r="D50" s="36"/>
      <c r="E50" s="35"/>
      <c r="F50" s="36"/>
      <c r="G50" s="5" t="s">
        <v>1385</v>
      </c>
      <c r="H50" s="5" t="s">
        <v>1386</v>
      </c>
      <c r="I50" s="5" t="s">
        <v>1387</v>
      </c>
      <c r="J50" s="5" t="s">
        <v>1389</v>
      </c>
      <c r="K50" s="5" t="s">
        <v>5</v>
      </c>
      <c r="L50" s="5" t="s">
        <v>3</v>
      </c>
      <c r="M50" s="76" t="str">
        <f>HYPERLINK("#45!$B$2","詳細"&amp;B50)</f>
        <v>詳細2023-45</v>
      </c>
    </row>
    <row r="51" spans="1:14" s="47" customFormat="1" ht="79.2" x14ac:dyDescent="0.45">
      <c r="A51" s="42"/>
      <c r="B51" s="78" t="s">
        <v>1595</v>
      </c>
      <c r="C51" s="35"/>
      <c r="D51" s="36"/>
      <c r="E51" s="35"/>
      <c r="F51" s="36"/>
      <c r="G51" s="5" t="s">
        <v>1487</v>
      </c>
      <c r="H51" s="5" t="s">
        <v>1488</v>
      </c>
      <c r="I51" s="5" t="s">
        <v>1489</v>
      </c>
      <c r="J51" s="5" t="s">
        <v>1490</v>
      </c>
      <c r="K51" s="5" t="s">
        <v>98</v>
      </c>
      <c r="L51" s="5"/>
      <c r="M51" s="76" t="str">
        <f>HYPERLINK("#46!$B$2","詳細"&amp;B51)</f>
        <v>詳細2023-46</v>
      </c>
    </row>
    <row r="52" spans="1:14" ht="22.2" x14ac:dyDescent="0.45">
      <c r="A52" s="49"/>
      <c r="B52" s="150" t="s">
        <v>953</v>
      </c>
      <c r="C52" s="151"/>
      <c r="D52" s="151"/>
      <c r="E52" s="151"/>
      <c r="F52" s="151"/>
      <c r="G52" s="151"/>
      <c r="H52" s="151"/>
      <c r="I52" s="151"/>
      <c r="J52" s="151"/>
      <c r="K52" s="151"/>
      <c r="L52" s="151"/>
      <c r="M52" s="151"/>
      <c r="N52" s="50"/>
    </row>
    <row r="53" spans="1:14" s="32" customFormat="1" ht="59.4" x14ac:dyDescent="0.45">
      <c r="A53" s="26"/>
      <c r="B53" s="78" t="s">
        <v>1596</v>
      </c>
      <c r="C53" s="27" t="s">
        <v>140</v>
      </c>
      <c r="D53" s="28">
        <v>1</v>
      </c>
      <c r="E53" s="27" t="s">
        <v>169</v>
      </c>
      <c r="F53" s="28">
        <v>3</v>
      </c>
      <c r="G53" s="4" t="s">
        <v>1002</v>
      </c>
      <c r="H53" s="4" t="s">
        <v>1003</v>
      </c>
      <c r="I53" s="4" t="s">
        <v>1004</v>
      </c>
      <c r="J53" s="4" t="s">
        <v>1616</v>
      </c>
      <c r="K53" s="4" t="s">
        <v>5</v>
      </c>
      <c r="L53" s="4" t="s">
        <v>3</v>
      </c>
      <c r="M53" s="75" t="str">
        <f>HYPERLINK("#47!$B$2","詳細"&amp;B53)</f>
        <v>詳細2023-47</v>
      </c>
    </row>
    <row r="54" spans="1:14" s="32" customFormat="1" ht="79.2" x14ac:dyDescent="0.45">
      <c r="A54" s="42"/>
      <c r="B54" s="78" t="s">
        <v>1597</v>
      </c>
      <c r="C54" s="27" t="s">
        <v>140</v>
      </c>
      <c r="D54" s="28">
        <v>1</v>
      </c>
      <c r="E54" s="27" t="s">
        <v>169</v>
      </c>
      <c r="F54" s="28">
        <v>3</v>
      </c>
      <c r="G54" s="4" t="s">
        <v>1028</v>
      </c>
      <c r="H54" s="4"/>
      <c r="I54" s="4" t="s">
        <v>1029</v>
      </c>
      <c r="J54" s="4" t="s">
        <v>1625</v>
      </c>
      <c r="K54" s="29" t="s">
        <v>659</v>
      </c>
      <c r="L54" s="29" t="s">
        <v>3</v>
      </c>
      <c r="M54" s="75" t="str">
        <f>HYPERLINK("#48!$B$2","詳細"&amp;B54)</f>
        <v>詳細2023-48</v>
      </c>
    </row>
    <row r="55" spans="1:14" s="32" customFormat="1" ht="59.4" x14ac:dyDescent="0.45">
      <c r="A55" s="26"/>
      <c r="B55" s="78" t="s">
        <v>1474</v>
      </c>
      <c r="C55" s="27" t="s">
        <v>140</v>
      </c>
      <c r="D55" s="28">
        <v>1</v>
      </c>
      <c r="E55" s="27" t="s">
        <v>169</v>
      </c>
      <c r="F55" s="28">
        <v>3</v>
      </c>
      <c r="G55" s="4" t="s">
        <v>1037</v>
      </c>
      <c r="H55" s="4"/>
      <c r="I55" s="4" t="s">
        <v>1029</v>
      </c>
      <c r="J55" s="4" t="s">
        <v>1624</v>
      </c>
      <c r="K55" s="29" t="s">
        <v>659</v>
      </c>
      <c r="L55" s="29" t="s">
        <v>3</v>
      </c>
      <c r="M55" s="75" t="str">
        <f>HYPERLINK("#49!$B$2","詳細"&amp;B55)</f>
        <v>詳細2023-49</v>
      </c>
    </row>
    <row r="56" spans="1:14" ht="59.4" x14ac:dyDescent="0.45">
      <c r="A56" s="42"/>
      <c r="B56" s="78" t="s">
        <v>1475</v>
      </c>
      <c r="C56" s="27" t="s">
        <v>140</v>
      </c>
      <c r="D56" s="28">
        <v>1</v>
      </c>
      <c r="E56" s="27" t="s">
        <v>169</v>
      </c>
      <c r="F56" s="28">
        <v>3</v>
      </c>
      <c r="G56" s="4" t="s">
        <v>691</v>
      </c>
      <c r="H56" s="4" t="s">
        <v>1038</v>
      </c>
      <c r="I56" s="4" t="s">
        <v>1039</v>
      </c>
      <c r="J56" s="4" t="s">
        <v>1040</v>
      </c>
      <c r="K56" s="29" t="s">
        <v>433</v>
      </c>
      <c r="L56" s="29" t="s">
        <v>3</v>
      </c>
      <c r="M56" s="75" t="str">
        <f>HYPERLINK("#50!$B$2","詳細"&amp;B56)</f>
        <v>詳細2023-50</v>
      </c>
    </row>
    <row r="57" spans="1:14" s="32" customFormat="1" ht="59.4" x14ac:dyDescent="0.45">
      <c r="A57" s="42"/>
      <c r="B57" s="78" t="s">
        <v>1476</v>
      </c>
      <c r="C57" s="27" t="s">
        <v>140</v>
      </c>
      <c r="D57" s="28">
        <v>1</v>
      </c>
      <c r="E57" s="27" t="s">
        <v>169</v>
      </c>
      <c r="F57" s="28">
        <v>3</v>
      </c>
      <c r="G57" s="4" t="s">
        <v>1047</v>
      </c>
      <c r="H57" s="4" t="s">
        <v>1048</v>
      </c>
      <c r="I57" s="4" t="s">
        <v>1049</v>
      </c>
      <c r="J57" s="4" t="s">
        <v>1040</v>
      </c>
      <c r="K57" s="29" t="s">
        <v>433</v>
      </c>
      <c r="L57" s="29" t="s">
        <v>3</v>
      </c>
      <c r="M57" s="75" t="str">
        <f>HYPERLINK("#51!$B$2","詳細"&amp;B57)</f>
        <v>詳細2023-51</v>
      </c>
    </row>
    <row r="58" spans="1:14" s="32" customFormat="1" ht="99" x14ac:dyDescent="0.45">
      <c r="A58" s="26"/>
      <c r="B58" s="78" t="s">
        <v>1477</v>
      </c>
      <c r="C58" s="27" t="s">
        <v>140</v>
      </c>
      <c r="D58" s="28">
        <v>1</v>
      </c>
      <c r="E58" s="27" t="s">
        <v>169</v>
      </c>
      <c r="F58" s="28">
        <v>3</v>
      </c>
      <c r="G58" s="4" t="s">
        <v>1050</v>
      </c>
      <c r="H58" s="4" t="s">
        <v>1051</v>
      </c>
      <c r="I58" s="4" t="s">
        <v>1052</v>
      </c>
      <c r="J58" s="4" t="s">
        <v>1053</v>
      </c>
      <c r="K58" s="29" t="s">
        <v>51</v>
      </c>
      <c r="L58" s="29" t="s">
        <v>83</v>
      </c>
      <c r="M58" s="75" t="str">
        <f>HYPERLINK("#52!$B$2","詳細"&amp;B58)</f>
        <v>詳細2023-52</v>
      </c>
    </row>
    <row r="59" spans="1:14" s="32" customFormat="1" ht="59.4" x14ac:dyDescent="0.45">
      <c r="A59" s="42"/>
      <c r="B59" s="78" t="s">
        <v>1478</v>
      </c>
      <c r="C59" s="27" t="s">
        <v>140</v>
      </c>
      <c r="D59" s="28">
        <v>1</v>
      </c>
      <c r="E59" s="27" t="s">
        <v>169</v>
      </c>
      <c r="F59" s="28">
        <v>3</v>
      </c>
      <c r="G59" s="4" t="s">
        <v>1069</v>
      </c>
      <c r="H59" s="4" t="s">
        <v>1070</v>
      </c>
      <c r="I59" s="4" t="s">
        <v>1071</v>
      </c>
      <c r="J59" s="4" t="s">
        <v>1072</v>
      </c>
      <c r="K59" s="29" t="s">
        <v>1073</v>
      </c>
      <c r="L59" s="29" t="s">
        <v>3</v>
      </c>
      <c r="M59" s="75" t="str">
        <f>HYPERLINK("#53!$B$2","詳細"&amp;B59)</f>
        <v>詳細2023-53</v>
      </c>
    </row>
    <row r="60" spans="1:14" ht="99" x14ac:dyDescent="0.45">
      <c r="A60" s="26"/>
      <c r="B60" s="78" t="s">
        <v>1479</v>
      </c>
      <c r="C60" s="27" t="s">
        <v>140</v>
      </c>
      <c r="D60" s="28">
        <v>1</v>
      </c>
      <c r="E60" s="27" t="s">
        <v>169</v>
      </c>
      <c r="F60" s="28">
        <v>3</v>
      </c>
      <c r="G60" s="4" t="s">
        <v>1089</v>
      </c>
      <c r="H60" s="4" t="s">
        <v>1090</v>
      </c>
      <c r="I60" s="4" t="s">
        <v>1091</v>
      </c>
      <c r="J60" s="4" t="s">
        <v>1093</v>
      </c>
      <c r="K60" s="29" t="s">
        <v>5</v>
      </c>
      <c r="L60" s="29" t="s">
        <v>3</v>
      </c>
      <c r="M60" s="75" t="str">
        <f>HYPERLINK("#54!$B$2","詳細"&amp;B60)</f>
        <v>詳細2023-54</v>
      </c>
    </row>
    <row r="61" spans="1:14" s="47" customFormat="1" ht="59.4" x14ac:dyDescent="0.45">
      <c r="A61" s="42"/>
      <c r="B61" s="78" t="s">
        <v>1480</v>
      </c>
      <c r="C61" s="35" t="s">
        <v>140</v>
      </c>
      <c r="D61" s="36">
        <v>1</v>
      </c>
      <c r="E61" s="35" t="s">
        <v>235</v>
      </c>
      <c r="F61" s="36">
        <v>4</v>
      </c>
      <c r="G61" s="5" t="s">
        <v>1140</v>
      </c>
      <c r="H61" s="5"/>
      <c r="I61" s="5" t="s">
        <v>1141</v>
      </c>
      <c r="J61" s="5" t="s">
        <v>1143</v>
      </c>
      <c r="K61" s="37" t="s">
        <v>5</v>
      </c>
      <c r="L61" s="37" t="s">
        <v>3</v>
      </c>
      <c r="M61" s="76" t="str">
        <f>HYPERLINK("#55!$B$2","詳細"&amp;B61)</f>
        <v>詳細2023-55</v>
      </c>
    </row>
    <row r="62" spans="1:14" s="47" customFormat="1" ht="59.4" x14ac:dyDescent="0.45">
      <c r="A62" s="26"/>
      <c r="B62" s="78" t="s">
        <v>1481</v>
      </c>
      <c r="C62" s="35" t="s">
        <v>140</v>
      </c>
      <c r="D62" s="36">
        <v>1</v>
      </c>
      <c r="E62" s="35" t="s">
        <v>235</v>
      </c>
      <c r="F62" s="36">
        <v>4</v>
      </c>
      <c r="G62" s="5" t="s">
        <v>1151</v>
      </c>
      <c r="H62" s="5"/>
      <c r="I62" s="5" t="s">
        <v>1152</v>
      </c>
      <c r="J62" s="5" t="s">
        <v>1153</v>
      </c>
      <c r="K62" s="37" t="s">
        <v>5</v>
      </c>
      <c r="L62" s="37" t="s">
        <v>3</v>
      </c>
      <c r="M62" s="76" t="str">
        <f>HYPERLINK("#56!$B$2","詳細"&amp;B62)</f>
        <v>詳細2023-56</v>
      </c>
    </row>
    <row r="63" spans="1:14" s="47" customFormat="1" ht="118.8" x14ac:dyDescent="0.45">
      <c r="A63" s="42"/>
      <c r="B63" s="78" t="s">
        <v>1482</v>
      </c>
      <c r="C63" s="35" t="s">
        <v>140</v>
      </c>
      <c r="D63" s="36">
        <v>1</v>
      </c>
      <c r="E63" s="35" t="s">
        <v>169</v>
      </c>
      <c r="F63" s="36">
        <v>4</v>
      </c>
      <c r="G63" s="5" t="s">
        <v>1157</v>
      </c>
      <c r="H63" s="5" t="s">
        <v>1158</v>
      </c>
      <c r="I63" s="5" t="s">
        <v>1159</v>
      </c>
      <c r="J63" s="5" t="s">
        <v>1025</v>
      </c>
      <c r="K63" s="37" t="s">
        <v>40</v>
      </c>
      <c r="L63" s="37" t="s">
        <v>3</v>
      </c>
      <c r="M63" s="76" t="str">
        <f>HYPERLINK("#57!$B$2","詳細"&amp;B63)</f>
        <v>詳細2023-57</v>
      </c>
    </row>
    <row r="64" spans="1:14" s="32" customFormat="1" ht="97.95" customHeight="1" x14ac:dyDescent="0.45">
      <c r="A64" s="26"/>
      <c r="B64" s="78" t="s">
        <v>1483</v>
      </c>
      <c r="C64" s="27" t="s">
        <v>140</v>
      </c>
      <c r="D64" s="28">
        <v>1</v>
      </c>
      <c r="E64" s="27" t="s">
        <v>169</v>
      </c>
      <c r="F64" s="28">
        <v>3</v>
      </c>
      <c r="G64" s="4" t="s">
        <v>1228</v>
      </c>
      <c r="H64" s="4" t="s">
        <v>1229</v>
      </c>
      <c r="I64" s="4" t="s">
        <v>1230</v>
      </c>
      <c r="J64" s="4" t="s">
        <v>1231</v>
      </c>
      <c r="K64" s="29" t="s">
        <v>252</v>
      </c>
      <c r="L64" s="29" t="s">
        <v>3</v>
      </c>
      <c r="M64" s="75" t="str">
        <f>HYPERLINK("#58!$B$2","詳細"&amp;B64)</f>
        <v>詳細2023-58</v>
      </c>
    </row>
    <row r="65" spans="1:14" s="32" customFormat="1" ht="79.2" x14ac:dyDescent="0.45">
      <c r="A65" s="42"/>
      <c r="B65" s="78" t="s">
        <v>1484</v>
      </c>
      <c r="C65" s="27" t="s">
        <v>140</v>
      </c>
      <c r="D65" s="28">
        <v>1</v>
      </c>
      <c r="E65" s="27" t="s">
        <v>169</v>
      </c>
      <c r="F65" s="28">
        <v>3</v>
      </c>
      <c r="G65" s="4" t="s">
        <v>1232</v>
      </c>
      <c r="H65" s="4" t="s">
        <v>1233</v>
      </c>
      <c r="I65" s="4" t="s">
        <v>1234</v>
      </c>
      <c r="J65" s="4" t="s">
        <v>1236</v>
      </c>
      <c r="K65" s="29" t="s">
        <v>158</v>
      </c>
      <c r="L65" s="29" t="s">
        <v>83</v>
      </c>
      <c r="M65" s="75" t="str">
        <f>HYPERLINK("#59!$B$2","詳細"&amp;B65)</f>
        <v>詳細2023-59</v>
      </c>
    </row>
    <row r="66" spans="1:14" s="32" customFormat="1" ht="99" x14ac:dyDescent="0.45">
      <c r="A66" s="26"/>
      <c r="B66" s="78" t="s">
        <v>1485</v>
      </c>
      <c r="C66" s="27" t="s">
        <v>140</v>
      </c>
      <c r="D66" s="28">
        <v>1</v>
      </c>
      <c r="E66" s="27" t="s">
        <v>169</v>
      </c>
      <c r="F66" s="28">
        <v>3</v>
      </c>
      <c r="G66" s="4" t="s">
        <v>1249</v>
      </c>
      <c r="H66" s="4" t="s">
        <v>1250</v>
      </c>
      <c r="I66" s="4" t="s">
        <v>1251</v>
      </c>
      <c r="J66" s="4" t="s">
        <v>1626</v>
      </c>
      <c r="K66" s="29" t="s">
        <v>158</v>
      </c>
      <c r="L66" s="29" t="s">
        <v>83</v>
      </c>
      <c r="M66" s="75" t="str">
        <f>HYPERLINK("#60!$B$2","詳細"&amp;B66)</f>
        <v>詳細2023-60</v>
      </c>
    </row>
    <row r="67" spans="1:14" s="32" customFormat="1" ht="99" x14ac:dyDescent="0.45">
      <c r="A67" s="42"/>
      <c r="B67" s="78" t="s">
        <v>1486</v>
      </c>
      <c r="C67" s="27" t="s">
        <v>140</v>
      </c>
      <c r="D67" s="28">
        <v>1</v>
      </c>
      <c r="E67" s="27" t="s">
        <v>169</v>
      </c>
      <c r="F67" s="28">
        <v>3</v>
      </c>
      <c r="G67" s="4" t="s">
        <v>1254</v>
      </c>
      <c r="H67" s="4" t="s">
        <v>1255</v>
      </c>
      <c r="I67" s="4" t="s">
        <v>1256</v>
      </c>
      <c r="J67" s="4" t="s">
        <v>1627</v>
      </c>
      <c r="K67" s="29" t="s">
        <v>158</v>
      </c>
      <c r="L67" s="29" t="s">
        <v>190</v>
      </c>
      <c r="M67" s="75" t="str">
        <f>HYPERLINK("#61!$B$2","詳細"&amp;B67)</f>
        <v>詳細2023-61</v>
      </c>
    </row>
    <row r="68" spans="1:14" s="32" customFormat="1" ht="79.2" x14ac:dyDescent="0.45">
      <c r="A68" s="42"/>
      <c r="B68" s="78" t="s">
        <v>1527</v>
      </c>
      <c r="C68" s="27" t="s">
        <v>140</v>
      </c>
      <c r="D68" s="28">
        <v>1</v>
      </c>
      <c r="E68" s="27" t="s">
        <v>169</v>
      </c>
      <c r="F68" s="28">
        <v>3</v>
      </c>
      <c r="G68" s="4" t="s">
        <v>1272</v>
      </c>
      <c r="H68" s="4" t="s">
        <v>1273</v>
      </c>
      <c r="I68" s="4" t="s">
        <v>1274</v>
      </c>
      <c r="J68" s="4" t="s">
        <v>1275</v>
      </c>
      <c r="K68" s="29" t="s">
        <v>158</v>
      </c>
      <c r="L68" s="29" t="s">
        <v>83</v>
      </c>
      <c r="M68" s="75" t="str">
        <f>HYPERLINK("#62!$B$2","詳細"&amp;B68)</f>
        <v>詳細2023-62</v>
      </c>
    </row>
    <row r="69" spans="1:14" s="32" customFormat="1" ht="99" x14ac:dyDescent="0.45">
      <c r="A69" s="26"/>
      <c r="B69" s="78" t="s">
        <v>1528</v>
      </c>
      <c r="C69" s="27" t="s">
        <v>140</v>
      </c>
      <c r="D69" s="28">
        <v>1</v>
      </c>
      <c r="E69" s="27" t="s">
        <v>235</v>
      </c>
      <c r="F69" s="28">
        <v>4</v>
      </c>
      <c r="G69" s="4" t="s">
        <v>1278</v>
      </c>
      <c r="H69" s="4" t="s">
        <v>1279</v>
      </c>
      <c r="I69" s="44" t="s">
        <v>1280</v>
      </c>
      <c r="J69" s="4" t="s">
        <v>1628</v>
      </c>
      <c r="K69" s="29" t="s">
        <v>158</v>
      </c>
      <c r="L69" s="29" t="s">
        <v>83</v>
      </c>
      <c r="M69" s="75" t="str">
        <f>HYPERLINK("#63!$B$2","詳細"&amp;B69)</f>
        <v>詳細2023-63</v>
      </c>
    </row>
    <row r="70" spans="1:14" ht="118.8" x14ac:dyDescent="0.45">
      <c r="A70" s="42"/>
      <c r="B70" s="78" t="s">
        <v>1529</v>
      </c>
      <c r="C70" s="27" t="s">
        <v>140</v>
      </c>
      <c r="D70" s="28">
        <v>1</v>
      </c>
      <c r="E70" s="27" t="s">
        <v>169</v>
      </c>
      <c r="F70" s="28">
        <v>3</v>
      </c>
      <c r="G70" s="4" t="s">
        <v>512</v>
      </c>
      <c r="H70" s="4" t="s">
        <v>511</v>
      </c>
      <c r="I70" s="4" t="s">
        <v>510</v>
      </c>
      <c r="J70" s="4" t="s">
        <v>1629</v>
      </c>
      <c r="K70" s="29" t="s">
        <v>252</v>
      </c>
      <c r="L70" s="29" t="s">
        <v>190</v>
      </c>
      <c r="M70" s="75" t="str">
        <f>HYPERLINK("#64!$B$2","詳細"&amp;B70)</f>
        <v>詳細2023-64</v>
      </c>
      <c r="N70" s="32"/>
    </row>
    <row r="71" spans="1:14" s="32" customFormat="1" ht="59.4" x14ac:dyDescent="0.45">
      <c r="A71" s="26"/>
      <c r="B71" s="78" t="s">
        <v>1530</v>
      </c>
      <c r="C71" s="27" t="s">
        <v>140</v>
      </c>
      <c r="D71" s="28">
        <v>1</v>
      </c>
      <c r="E71" s="27" t="s">
        <v>169</v>
      </c>
      <c r="F71" s="28">
        <v>3</v>
      </c>
      <c r="G71" s="4" t="s">
        <v>1378</v>
      </c>
      <c r="H71" s="4" t="s">
        <v>1379</v>
      </c>
      <c r="I71" s="44" t="s">
        <v>1380</v>
      </c>
      <c r="J71" s="4" t="s">
        <v>1382</v>
      </c>
      <c r="K71" s="29" t="s">
        <v>74</v>
      </c>
      <c r="L71" s="29" t="s">
        <v>83</v>
      </c>
      <c r="M71" s="75" t="str">
        <f>HYPERLINK("#65!$B$2","詳細"&amp;B71)</f>
        <v>詳細2023-65</v>
      </c>
    </row>
    <row r="72" spans="1:14" s="32" customFormat="1" ht="99" x14ac:dyDescent="0.45">
      <c r="A72" s="26"/>
      <c r="B72" s="78" t="s">
        <v>1531</v>
      </c>
      <c r="C72" s="27"/>
      <c r="D72" s="28"/>
      <c r="E72" s="27"/>
      <c r="F72" s="28"/>
      <c r="G72" s="4" t="s">
        <v>1391</v>
      </c>
      <c r="H72" s="4" t="s">
        <v>1392</v>
      </c>
      <c r="I72" s="44" t="s">
        <v>1437</v>
      </c>
      <c r="J72" s="4" t="s">
        <v>1389</v>
      </c>
      <c r="K72" s="29" t="s">
        <v>5</v>
      </c>
      <c r="L72" s="29" t="s">
        <v>3</v>
      </c>
      <c r="M72" s="75" t="str">
        <f>HYPERLINK("#66!$B$2","詳細"&amp;B72)</f>
        <v>詳細2023-66</v>
      </c>
    </row>
    <row r="73" spans="1:14" s="32" customFormat="1" ht="59.4" x14ac:dyDescent="0.45">
      <c r="A73" s="26"/>
      <c r="B73" s="78" t="s">
        <v>1532</v>
      </c>
      <c r="C73" s="27"/>
      <c r="D73" s="28"/>
      <c r="E73" s="27"/>
      <c r="F73" s="28"/>
      <c r="G73" s="4" t="s">
        <v>1438</v>
      </c>
      <c r="H73" s="4" t="s">
        <v>774</v>
      </c>
      <c r="I73" s="44" t="s">
        <v>773</v>
      </c>
      <c r="J73" s="4" t="s">
        <v>1439</v>
      </c>
      <c r="K73" s="29" t="s">
        <v>40</v>
      </c>
      <c r="L73" s="29" t="s">
        <v>3</v>
      </c>
      <c r="M73" s="75" t="str">
        <f>HYPERLINK("#67!$B$2","詳細"&amp;B73)</f>
        <v>詳細2023-67</v>
      </c>
    </row>
    <row r="74" spans="1:14" s="32" customFormat="1" ht="99" x14ac:dyDescent="0.45">
      <c r="A74" s="26"/>
      <c r="B74" s="78" t="s">
        <v>1533</v>
      </c>
      <c r="C74" s="27"/>
      <c r="D74" s="28"/>
      <c r="E74" s="27"/>
      <c r="F74" s="28"/>
      <c r="G74" s="4" t="s">
        <v>1465</v>
      </c>
      <c r="H74" s="4" t="s">
        <v>1466</v>
      </c>
      <c r="I74" s="44" t="s">
        <v>1467</v>
      </c>
      <c r="J74" s="4" t="s">
        <v>1468</v>
      </c>
      <c r="K74" s="29" t="s">
        <v>776</v>
      </c>
      <c r="L74" s="29" t="s">
        <v>3</v>
      </c>
      <c r="M74" s="75" t="str">
        <f>HYPERLINK("#68!$B$2","詳細"&amp;B74)</f>
        <v>詳細2023-68</v>
      </c>
    </row>
    <row r="75" spans="1:14" s="32" customFormat="1" ht="59.4" x14ac:dyDescent="0.45">
      <c r="A75" s="26"/>
      <c r="B75" s="78" t="s">
        <v>1598</v>
      </c>
      <c r="C75" s="27"/>
      <c r="D75" s="28"/>
      <c r="E75" s="27"/>
      <c r="F75" s="28"/>
      <c r="G75" s="4" t="s">
        <v>1495</v>
      </c>
      <c r="H75" s="4" t="s">
        <v>1496</v>
      </c>
      <c r="I75" s="44" t="s">
        <v>1497</v>
      </c>
      <c r="J75" s="4" t="s">
        <v>1498</v>
      </c>
      <c r="K75" s="29" t="s">
        <v>98</v>
      </c>
      <c r="L75" s="29"/>
      <c r="M75" s="75" t="str">
        <f>HYPERLINK("#69!$B$2","詳細"&amp;B75)</f>
        <v>詳細2023-69</v>
      </c>
    </row>
    <row r="76" spans="1:14" ht="22.2" x14ac:dyDescent="0.45">
      <c r="A76" s="49"/>
      <c r="B76" s="150" t="s">
        <v>954</v>
      </c>
      <c r="C76" s="151"/>
      <c r="D76" s="151"/>
      <c r="E76" s="151"/>
      <c r="F76" s="151"/>
      <c r="G76" s="151"/>
      <c r="H76" s="151"/>
      <c r="I76" s="151"/>
      <c r="J76" s="151"/>
      <c r="K76" s="151"/>
      <c r="L76" s="151"/>
      <c r="M76" s="151"/>
      <c r="N76" s="50"/>
    </row>
    <row r="77" spans="1:14" s="32" customFormat="1" ht="99" x14ac:dyDescent="0.45">
      <c r="A77" s="26"/>
      <c r="B77" s="79" t="s">
        <v>1534</v>
      </c>
      <c r="C77" s="27" t="s">
        <v>140</v>
      </c>
      <c r="D77" s="28">
        <v>1</v>
      </c>
      <c r="E77" s="27" t="s">
        <v>169</v>
      </c>
      <c r="F77" s="28">
        <v>3</v>
      </c>
      <c r="G77" s="4" t="s">
        <v>1223</v>
      </c>
      <c r="H77" s="4" t="s">
        <v>1224</v>
      </c>
      <c r="I77" s="4" t="s">
        <v>1225</v>
      </c>
      <c r="J77" s="4" t="s">
        <v>1226</v>
      </c>
      <c r="K77" s="29" t="s">
        <v>252</v>
      </c>
      <c r="L77" s="29" t="s">
        <v>3</v>
      </c>
      <c r="M77" s="75" t="str">
        <f>HYPERLINK("#70!$B$2","詳細"&amp;B77)</f>
        <v>詳細2023-70</v>
      </c>
    </row>
    <row r="78" spans="1:14" ht="99" x14ac:dyDescent="0.45">
      <c r="A78" s="26"/>
      <c r="B78" s="79" t="s">
        <v>1535</v>
      </c>
      <c r="C78" s="27" t="s">
        <v>140</v>
      </c>
      <c r="D78" s="28">
        <v>1</v>
      </c>
      <c r="E78" s="28" t="s">
        <v>169</v>
      </c>
      <c r="F78" s="28">
        <v>3</v>
      </c>
      <c r="G78" s="4" t="s">
        <v>1282</v>
      </c>
      <c r="H78" s="4" t="s">
        <v>1283</v>
      </c>
      <c r="I78" s="4" t="s">
        <v>1284</v>
      </c>
      <c r="J78" s="4" t="s">
        <v>1289</v>
      </c>
      <c r="K78" s="29" t="s">
        <v>1288</v>
      </c>
      <c r="L78" s="30" t="s">
        <v>3</v>
      </c>
      <c r="M78" s="75" t="str">
        <f>HYPERLINK("#71!$B$2","詳細"&amp;B78)</f>
        <v>詳細2023-71</v>
      </c>
    </row>
    <row r="79" spans="1:14" ht="79.2" x14ac:dyDescent="0.45">
      <c r="A79" s="42"/>
      <c r="B79" s="79" t="s">
        <v>1599</v>
      </c>
      <c r="C79" s="27" t="s">
        <v>140</v>
      </c>
      <c r="D79" s="28">
        <v>1</v>
      </c>
      <c r="E79" s="28" t="s">
        <v>169</v>
      </c>
      <c r="F79" s="28">
        <v>3</v>
      </c>
      <c r="G79" s="4" t="s">
        <v>1291</v>
      </c>
      <c r="H79" s="4" t="s">
        <v>1292</v>
      </c>
      <c r="I79" s="4" t="s">
        <v>1293</v>
      </c>
      <c r="J79" s="4" t="s">
        <v>1187</v>
      </c>
      <c r="K79" s="29" t="s">
        <v>1288</v>
      </c>
      <c r="L79" s="30" t="s">
        <v>3</v>
      </c>
      <c r="M79" s="75" t="str">
        <f>HYPERLINK("#72!$B$2","詳細"&amp;B79)</f>
        <v>詳細2023-72</v>
      </c>
    </row>
    <row r="80" spans="1:14" s="32" customFormat="1" ht="79.2" x14ac:dyDescent="0.45">
      <c r="A80" s="26"/>
      <c r="B80" s="79" t="s">
        <v>1536</v>
      </c>
      <c r="C80" s="27" t="s">
        <v>140</v>
      </c>
      <c r="D80" s="28">
        <v>1</v>
      </c>
      <c r="E80" s="27" t="s">
        <v>169</v>
      </c>
      <c r="F80" s="28">
        <v>3</v>
      </c>
      <c r="G80" s="4" t="s">
        <v>1298</v>
      </c>
      <c r="H80" s="4" t="s">
        <v>1299</v>
      </c>
      <c r="I80" s="4" t="s">
        <v>1300</v>
      </c>
      <c r="J80" s="4" t="s">
        <v>1187</v>
      </c>
      <c r="K80" s="29" t="s">
        <v>1288</v>
      </c>
      <c r="L80" s="29" t="s">
        <v>3</v>
      </c>
      <c r="M80" s="75" t="str">
        <f>HYPERLINK("#73!$B$2","詳細"&amp;B80)</f>
        <v>詳細2023-73</v>
      </c>
    </row>
    <row r="81" spans="1:14" s="32" customFormat="1" ht="59.4" x14ac:dyDescent="0.45">
      <c r="A81" s="26"/>
      <c r="B81" s="79" t="s">
        <v>1537</v>
      </c>
      <c r="C81" s="27"/>
      <c r="D81" s="28"/>
      <c r="E81" s="27"/>
      <c r="F81" s="28"/>
      <c r="G81" s="4" t="s">
        <v>1329</v>
      </c>
      <c r="H81" s="4" t="s">
        <v>1326</v>
      </c>
      <c r="I81" s="4" t="s">
        <v>1327</v>
      </c>
      <c r="J81" s="4" t="s">
        <v>1328</v>
      </c>
      <c r="K81" s="29" t="s">
        <v>730</v>
      </c>
      <c r="L81" s="29" t="s">
        <v>251</v>
      </c>
      <c r="M81" s="75" t="str">
        <f>HYPERLINK("#74!$B$2","詳細"&amp;B81)</f>
        <v>詳細2023-74</v>
      </c>
    </row>
    <row r="82" spans="1:14" s="32" customFormat="1" ht="99" x14ac:dyDescent="0.45">
      <c r="A82" s="26"/>
      <c r="B82" s="79" t="s">
        <v>1538</v>
      </c>
      <c r="C82" s="27"/>
      <c r="D82" s="28"/>
      <c r="E82" s="27"/>
      <c r="F82" s="28"/>
      <c r="G82" s="4" t="s">
        <v>1347</v>
      </c>
      <c r="H82" s="4" t="s">
        <v>1348</v>
      </c>
      <c r="I82" s="4" t="s">
        <v>1349</v>
      </c>
      <c r="J82" s="4" t="s">
        <v>1350</v>
      </c>
      <c r="K82" s="29" t="s">
        <v>252</v>
      </c>
      <c r="L82" s="29" t="s">
        <v>190</v>
      </c>
      <c r="M82" s="75" t="str">
        <f>HYPERLINK("#75!$B$2","詳細"&amp;B82)</f>
        <v>詳細2023-75</v>
      </c>
    </row>
    <row r="83" spans="1:14" s="32" customFormat="1" ht="117.75" customHeight="1" x14ac:dyDescent="0.45">
      <c r="A83" s="26"/>
      <c r="B83" s="79" t="s">
        <v>1539</v>
      </c>
      <c r="C83" s="27"/>
      <c r="D83" s="28"/>
      <c r="E83" s="27"/>
      <c r="F83" s="28"/>
      <c r="G83" s="4" t="s">
        <v>1617</v>
      </c>
      <c r="H83" s="4" t="s">
        <v>1423</v>
      </c>
      <c r="I83" s="4" t="s">
        <v>1618</v>
      </c>
      <c r="J83" s="4"/>
      <c r="K83" s="29" t="s">
        <v>40</v>
      </c>
      <c r="L83" s="29" t="s">
        <v>83</v>
      </c>
      <c r="M83" s="75" t="str">
        <f>HYPERLINK("#76!$B$2","詳細"&amp;B83)</f>
        <v>詳細2023-76</v>
      </c>
    </row>
    <row r="84" spans="1:14" s="32" customFormat="1" ht="117.75" customHeight="1" x14ac:dyDescent="0.45">
      <c r="A84" s="26"/>
      <c r="B84" s="79" t="s">
        <v>1540</v>
      </c>
      <c r="C84" s="27"/>
      <c r="D84" s="28"/>
      <c r="E84" s="27"/>
      <c r="F84" s="28"/>
      <c r="G84" s="4" t="s">
        <v>1425</v>
      </c>
      <c r="H84" s="4" t="s">
        <v>1426</v>
      </c>
      <c r="I84" s="4" t="s">
        <v>1427</v>
      </c>
      <c r="J84" s="4"/>
      <c r="K84" s="29" t="s">
        <v>40</v>
      </c>
      <c r="L84" s="29" t="s">
        <v>83</v>
      </c>
      <c r="M84" s="75" t="str">
        <f>HYPERLINK("#77!$B$2","詳細"&amp;B84)</f>
        <v>詳細2023-77</v>
      </c>
    </row>
    <row r="85" spans="1:14" s="32" customFormat="1" ht="117.75" customHeight="1" x14ac:dyDescent="0.45">
      <c r="A85" s="26"/>
      <c r="B85" s="79" t="s">
        <v>1541</v>
      </c>
      <c r="C85" s="27"/>
      <c r="D85" s="28"/>
      <c r="E85" s="27"/>
      <c r="F85" s="28"/>
      <c r="G85" s="4" t="s">
        <v>312</v>
      </c>
      <c r="H85" s="4" t="s">
        <v>1440</v>
      </c>
      <c r="I85" s="4" t="s">
        <v>310</v>
      </c>
      <c r="J85" s="4" t="s">
        <v>309</v>
      </c>
      <c r="K85" s="29" t="s">
        <v>40</v>
      </c>
      <c r="L85" s="29" t="s">
        <v>3</v>
      </c>
      <c r="M85" s="75" t="str">
        <f>HYPERLINK("#78!$B$2","詳細"&amp;B85)</f>
        <v>詳細2023-78</v>
      </c>
    </row>
    <row r="86" spans="1:14" s="32" customFormat="1" ht="79.2" x14ac:dyDescent="0.45">
      <c r="A86" s="26"/>
      <c r="B86" s="79" t="s">
        <v>1600</v>
      </c>
      <c r="C86" s="27"/>
      <c r="D86" s="28"/>
      <c r="E86" s="27"/>
      <c r="F86" s="28"/>
      <c r="G86" s="4" t="s">
        <v>633</v>
      </c>
      <c r="H86" s="4" t="s">
        <v>632</v>
      </c>
      <c r="I86" s="4" t="s">
        <v>1619</v>
      </c>
      <c r="J86" s="4" t="s">
        <v>1441</v>
      </c>
      <c r="K86" s="29" t="s">
        <v>40</v>
      </c>
      <c r="L86" s="29" t="s">
        <v>3</v>
      </c>
      <c r="M86" s="75" t="str">
        <f>HYPERLINK("#79!$B$2","詳細"&amp;B86)</f>
        <v>詳細2023-79</v>
      </c>
    </row>
    <row r="87" spans="1:14" ht="22.2" x14ac:dyDescent="0.45">
      <c r="A87" s="49"/>
      <c r="B87" s="150" t="s">
        <v>955</v>
      </c>
      <c r="C87" s="151"/>
      <c r="D87" s="151"/>
      <c r="E87" s="151"/>
      <c r="F87" s="151"/>
      <c r="G87" s="151"/>
      <c r="H87" s="151"/>
      <c r="I87" s="151"/>
      <c r="J87" s="151"/>
      <c r="K87" s="151"/>
      <c r="L87" s="151"/>
      <c r="M87" s="151"/>
      <c r="N87" s="50"/>
    </row>
    <row r="88" spans="1:14" ht="118.8" x14ac:dyDescent="0.45">
      <c r="A88" s="54"/>
      <c r="B88" s="79" t="s">
        <v>1601</v>
      </c>
      <c r="C88" s="28" t="s">
        <v>140</v>
      </c>
      <c r="D88" s="28">
        <v>1</v>
      </c>
      <c r="E88" s="28" t="s">
        <v>169</v>
      </c>
      <c r="F88" s="28">
        <v>3</v>
      </c>
      <c r="G88" s="29" t="s">
        <v>1322</v>
      </c>
      <c r="H88" s="29" t="s">
        <v>1323</v>
      </c>
      <c r="I88" s="44" t="s">
        <v>1324</v>
      </c>
      <c r="J88" s="29" t="s">
        <v>1325</v>
      </c>
      <c r="K88" s="29" t="s">
        <v>889</v>
      </c>
      <c r="L88" s="29" t="s">
        <v>83</v>
      </c>
      <c r="M88" s="75" t="str">
        <f>HYPERLINK("#80!$B$2","詳細"&amp;B88)</f>
        <v>詳細2023-80</v>
      </c>
      <c r="N88" s="32"/>
    </row>
    <row r="89" spans="1:14" ht="118.8" x14ac:dyDescent="0.45">
      <c r="A89" s="42"/>
      <c r="B89" s="79" t="s">
        <v>1602</v>
      </c>
      <c r="C89" s="27" t="s">
        <v>140</v>
      </c>
      <c r="D89" s="28">
        <v>1</v>
      </c>
      <c r="E89" s="27" t="s">
        <v>169</v>
      </c>
      <c r="F89" s="28">
        <v>3</v>
      </c>
      <c r="G89" s="4" t="s">
        <v>1314</v>
      </c>
      <c r="H89" s="4" t="s">
        <v>1315</v>
      </c>
      <c r="I89" s="4" t="s">
        <v>1316</v>
      </c>
      <c r="J89" s="4" t="s">
        <v>1317</v>
      </c>
      <c r="K89" s="29" t="s">
        <v>252</v>
      </c>
      <c r="L89" s="29" t="s">
        <v>83</v>
      </c>
      <c r="M89" s="75" t="str">
        <f>HYPERLINK("#81!$B$2","詳細"&amp;B89)</f>
        <v>詳細2023-81</v>
      </c>
    </row>
    <row r="90" spans="1:14" s="32" customFormat="1" ht="59.4" x14ac:dyDescent="0.45">
      <c r="A90" s="26"/>
      <c r="B90" s="79" t="s">
        <v>1542</v>
      </c>
      <c r="C90" s="27" t="s">
        <v>140</v>
      </c>
      <c r="D90" s="28">
        <v>1</v>
      </c>
      <c r="E90" s="27" t="s">
        <v>235</v>
      </c>
      <c r="F90" s="28">
        <v>4</v>
      </c>
      <c r="G90" s="4" t="s">
        <v>1019</v>
      </c>
      <c r="H90" s="4" t="s">
        <v>1010</v>
      </c>
      <c r="I90" s="4" t="s">
        <v>1020</v>
      </c>
      <c r="J90" s="4" t="s">
        <v>457</v>
      </c>
      <c r="K90" s="29" t="s">
        <v>1018</v>
      </c>
      <c r="L90" s="29" t="s">
        <v>3</v>
      </c>
      <c r="M90" s="75" t="str">
        <f>HYPERLINK("#82!$B$2","詳細"&amp;B90)</f>
        <v>詳細2023-82</v>
      </c>
    </row>
    <row r="91" spans="1:14" s="41" customFormat="1" ht="59.4" x14ac:dyDescent="0.45">
      <c r="A91" s="34"/>
      <c r="B91" s="79" t="s">
        <v>1543</v>
      </c>
      <c r="C91" s="35" t="s">
        <v>140</v>
      </c>
      <c r="D91" s="36">
        <v>1</v>
      </c>
      <c r="E91" s="35" t="s">
        <v>235</v>
      </c>
      <c r="F91" s="36">
        <v>4</v>
      </c>
      <c r="G91" s="5" t="s">
        <v>1126</v>
      </c>
      <c r="H91" s="5" t="s">
        <v>1127</v>
      </c>
      <c r="I91" s="5" t="s">
        <v>1128</v>
      </c>
      <c r="J91" s="5" t="s">
        <v>1129</v>
      </c>
      <c r="K91" s="37" t="s">
        <v>19</v>
      </c>
      <c r="L91" s="37" t="s">
        <v>3</v>
      </c>
      <c r="M91" s="76" t="str">
        <f>HYPERLINK("#83!$B$2","詳細"&amp;B91)</f>
        <v>詳細2023-83</v>
      </c>
    </row>
    <row r="92" spans="1:14" s="32" customFormat="1" ht="59.4" x14ac:dyDescent="0.45">
      <c r="A92" s="42"/>
      <c r="B92" s="79" t="s">
        <v>1544</v>
      </c>
      <c r="C92" s="27" t="s">
        <v>140</v>
      </c>
      <c r="D92" s="28">
        <v>1</v>
      </c>
      <c r="E92" s="27" t="s">
        <v>169</v>
      </c>
      <c r="F92" s="28">
        <v>3</v>
      </c>
      <c r="G92" s="4" t="s">
        <v>1208</v>
      </c>
      <c r="H92" s="4" t="s">
        <v>1209</v>
      </c>
      <c r="I92" s="4" t="s">
        <v>1209</v>
      </c>
      <c r="J92" s="4" t="s">
        <v>1630</v>
      </c>
      <c r="K92" s="29" t="s">
        <v>40</v>
      </c>
      <c r="L92" s="29" t="s">
        <v>3</v>
      </c>
      <c r="M92" s="75" t="str">
        <f>HYPERLINK("#84!$B$2","詳細"&amp;B92)</f>
        <v>詳細2023-84</v>
      </c>
    </row>
    <row r="93" spans="1:14" s="32" customFormat="1" ht="79.2" x14ac:dyDescent="0.45">
      <c r="A93" s="42"/>
      <c r="B93" s="79" t="s">
        <v>1603</v>
      </c>
      <c r="C93" s="27"/>
      <c r="D93" s="28"/>
      <c r="E93" s="27"/>
      <c r="F93" s="28"/>
      <c r="G93" s="4" t="s">
        <v>639</v>
      </c>
      <c r="H93" s="4" t="s">
        <v>638</v>
      </c>
      <c r="I93" s="4" t="s">
        <v>637</v>
      </c>
      <c r="J93" s="4" t="s">
        <v>636</v>
      </c>
      <c r="K93" s="29" t="s">
        <v>40</v>
      </c>
      <c r="L93" s="29" t="s">
        <v>3</v>
      </c>
      <c r="M93" s="75" t="str">
        <f>HYPERLINK("#85!$B$2","詳細"&amp;B93)</f>
        <v>詳細2023-85</v>
      </c>
    </row>
    <row r="94" spans="1:14" ht="22.2" x14ac:dyDescent="0.45">
      <c r="A94" s="49"/>
      <c r="B94" s="150" t="s">
        <v>956</v>
      </c>
      <c r="C94" s="151"/>
      <c r="D94" s="151"/>
      <c r="E94" s="151"/>
      <c r="F94" s="151"/>
      <c r="G94" s="151"/>
      <c r="H94" s="151"/>
      <c r="I94" s="151"/>
      <c r="J94" s="151"/>
      <c r="K94" s="151"/>
      <c r="L94" s="151"/>
      <c r="M94" s="151"/>
      <c r="N94" s="50"/>
    </row>
    <row r="95" spans="1:14" s="32" customFormat="1" ht="99" x14ac:dyDescent="0.45">
      <c r="A95" s="26"/>
      <c r="B95" s="78" t="s">
        <v>1604</v>
      </c>
      <c r="C95" s="27" t="s">
        <v>140</v>
      </c>
      <c r="D95" s="28">
        <v>1</v>
      </c>
      <c r="E95" s="27" t="s">
        <v>139</v>
      </c>
      <c r="F95" s="28">
        <v>2</v>
      </c>
      <c r="G95" s="4" t="s">
        <v>1310</v>
      </c>
      <c r="H95" s="4" t="s">
        <v>1311</v>
      </c>
      <c r="I95" s="4" t="s">
        <v>1312</v>
      </c>
      <c r="J95" s="4" t="s">
        <v>1313</v>
      </c>
      <c r="K95" s="29" t="s">
        <v>74</v>
      </c>
      <c r="L95" s="29" t="s">
        <v>3</v>
      </c>
      <c r="M95" s="75" t="str">
        <f>HYPERLINK("#86!$B$2","詳細"&amp;B95)</f>
        <v>詳細2023-86</v>
      </c>
    </row>
    <row r="96" spans="1:14" ht="118.8" x14ac:dyDescent="0.45">
      <c r="A96" s="26"/>
      <c r="B96" s="78" t="s">
        <v>1605</v>
      </c>
      <c r="C96" s="27" t="s">
        <v>140</v>
      </c>
      <c r="D96" s="28">
        <v>1</v>
      </c>
      <c r="E96" s="27" t="s">
        <v>235</v>
      </c>
      <c r="F96" s="28">
        <v>4</v>
      </c>
      <c r="G96" s="4" t="s">
        <v>1198</v>
      </c>
      <c r="H96" s="4" t="s">
        <v>1199</v>
      </c>
      <c r="I96" s="4" t="s">
        <v>1200</v>
      </c>
      <c r="J96" s="4" t="s">
        <v>1201</v>
      </c>
      <c r="K96" s="29" t="s">
        <v>74</v>
      </c>
      <c r="L96" s="29" t="s">
        <v>3</v>
      </c>
      <c r="M96" s="75" t="str">
        <f>HYPERLINK("#87!$B$2","詳細"&amp;B96)</f>
        <v>詳細2023-87</v>
      </c>
      <c r="N96" s="32"/>
    </row>
    <row r="97" spans="1:14" ht="178.2" x14ac:dyDescent="0.45">
      <c r="A97" s="26"/>
      <c r="B97" s="78" t="s">
        <v>1606</v>
      </c>
      <c r="C97" s="27"/>
      <c r="D97" s="28"/>
      <c r="E97" s="27"/>
      <c r="F97" s="28"/>
      <c r="G97" s="4" t="s">
        <v>337</v>
      </c>
      <c r="H97" s="4" t="s">
        <v>336</v>
      </c>
      <c r="I97" s="4" t="s">
        <v>335</v>
      </c>
      <c r="J97" s="4" t="s">
        <v>333</v>
      </c>
      <c r="K97" s="29" t="s">
        <v>252</v>
      </c>
      <c r="L97" s="29" t="s">
        <v>190</v>
      </c>
      <c r="M97" s="75" t="str">
        <f>HYPERLINK("#88!$B$2","詳細"&amp;B97)</f>
        <v>詳細2023-88</v>
      </c>
      <c r="N97" s="32"/>
    </row>
    <row r="98" spans="1:14" ht="22.2" x14ac:dyDescent="0.45">
      <c r="A98" s="49"/>
      <c r="B98" s="150" t="s">
        <v>957</v>
      </c>
      <c r="C98" s="151"/>
      <c r="D98" s="151"/>
      <c r="E98" s="151"/>
      <c r="F98" s="151"/>
      <c r="G98" s="151"/>
      <c r="H98" s="151"/>
      <c r="I98" s="151"/>
      <c r="J98" s="151"/>
      <c r="K98" s="151"/>
      <c r="L98" s="151"/>
      <c r="M98" s="151"/>
      <c r="N98" s="50"/>
    </row>
    <row r="99" spans="1:14" s="32" customFormat="1" ht="59.4" x14ac:dyDescent="0.45">
      <c r="A99" s="42"/>
      <c r="B99" s="78" t="s">
        <v>1607</v>
      </c>
      <c r="C99" s="27" t="s">
        <v>140</v>
      </c>
      <c r="D99" s="28">
        <v>1</v>
      </c>
      <c r="E99" s="27" t="s">
        <v>169</v>
      </c>
      <c r="F99" s="28">
        <v>3</v>
      </c>
      <c r="G99" s="4" t="s">
        <v>1009</v>
      </c>
      <c r="H99" s="4" t="s">
        <v>1010</v>
      </c>
      <c r="I99" s="44" t="s">
        <v>1011</v>
      </c>
      <c r="J99" s="4" t="s">
        <v>1013</v>
      </c>
      <c r="K99" s="29" t="s">
        <v>1018</v>
      </c>
      <c r="L99" s="29" t="s">
        <v>3</v>
      </c>
      <c r="M99" s="75" t="str">
        <f>HYPERLINK("#89!$B$2","詳細"&amp;B99)</f>
        <v>詳細2023-89</v>
      </c>
    </row>
    <row r="100" spans="1:14" s="32" customFormat="1" ht="59.4" x14ac:dyDescent="0.45">
      <c r="A100" s="42"/>
      <c r="B100" s="78" t="s">
        <v>1545</v>
      </c>
      <c r="C100" s="27" t="s">
        <v>140</v>
      </c>
      <c r="D100" s="28">
        <v>1</v>
      </c>
      <c r="E100" s="27" t="s">
        <v>139</v>
      </c>
      <c r="F100" s="28">
        <v>4</v>
      </c>
      <c r="G100" s="4" t="s">
        <v>1022</v>
      </c>
      <c r="H100" s="4" t="s">
        <v>1023</v>
      </c>
      <c r="I100" s="4" t="s">
        <v>1024</v>
      </c>
      <c r="J100" s="4" t="s">
        <v>1025</v>
      </c>
      <c r="K100" s="29" t="s">
        <v>51</v>
      </c>
      <c r="L100" s="29" t="s">
        <v>3</v>
      </c>
      <c r="M100" s="75" t="str">
        <f>HYPERLINK("#90!$B$2","詳細"&amp;B100)</f>
        <v>詳細2023-90</v>
      </c>
    </row>
    <row r="101" spans="1:14" s="32" customFormat="1" ht="99" x14ac:dyDescent="0.45">
      <c r="A101" s="56"/>
      <c r="B101" s="78" t="s">
        <v>1546</v>
      </c>
      <c r="C101" s="27" t="s">
        <v>140</v>
      </c>
      <c r="D101" s="28">
        <v>1</v>
      </c>
      <c r="E101" s="27" t="s">
        <v>338</v>
      </c>
      <c r="F101" s="28">
        <v>5</v>
      </c>
      <c r="G101" s="4" t="s">
        <v>421</v>
      </c>
      <c r="H101" s="4" t="s">
        <v>1054</v>
      </c>
      <c r="I101" s="4" t="s">
        <v>1055</v>
      </c>
      <c r="J101" s="4" t="s">
        <v>1057</v>
      </c>
      <c r="K101" s="29" t="s">
        <v>40</v>
      </c>
      <c r="L101" s="29" t="s">
        <v>190</v>
      </c>
      <c r="M101" s="75" t="str">
        <f>HYPERLINK("#91!$B$2","詳細"&amp;B101)</f>
        <v>詳細2023-91</v>
      </c>
    </row>
    <row r="102" spans="1:14" ht="79.2" x14ac:dyDescent="0.45">
      <c r="A102" s="26"/>
      <c r="B102" s="78" t="s">
        <v>1547</v>
      </c>
      <c r="C102" s="27" t="s">
        <v>140</v>
      </c>
      <c r="D102" s="28">
        <v>1</v>
      </c>
      <c r="E102" s="27" t="s">
        <v>338</v>
      </c>
      <c r="F102" s="28">
        <v>5</v>
      </c>
      <c r="G102" s="4" t="s">
        <v>1062</v>
      </c>
      <c r="H102" s="4" t="s">
        <v>1063</v>
      </c>
      <c r="I102" s="4" t="s">
        <v>1064</v>
      </c>
      <c r="J102" s="4" t="s">
        <v>1065</v>
      </c>
      <c r="K102" s="29" t="s">
        <v>30</v>
      </c>
      <c r="L102" s="29" t="s">
        <v>3</v>
      </c>
      <c r="M102" s="75" t="str">
        <f>HYPERLINK("#92!$B$2","詳細"&amp;B102)</f>
        <v>詳細2023-92</v>
      </c>
    </row>
    <row r="103" spans="1:14" s="32" customFormat="1" ht="99" x14ac:dyDescent="0.45">
      <c r="A103" s="42"/>
      <c r="B103" s="78" t="s">
        <v>1548</v>
      </c>
      <c r="C103" s="27" t="s">
        <v>140</v>
      </c>
      <c r="D103" s="28">
        <v>1</v>
      </c>
      <c r="E103" s="27" t="s">
        <v>338</v>
      </c>
      <c r="F103" s="28">
        <v>5</v>
      </c>
      <c r="G103" s="4" t="s">
        <v>1202</v>
      </c>
      <c r="H103" s="4" t="s">
        <v>1203</v>
      </c>
      <c r="I103" s="4" t="s">
        <v>1204</v>
      </c>
      <c r="J103" s="4" t="s">
        <v>1205</v>
      </c>
      <c r="K103" s="29" t="s">
        <v>74</v>
      </c>
      <c r="L103" s="29" t="s">
        <v>3</v>
      </c>
      <c r="M103" s="75" t="str">
        <f>HYPERLINK("#93!$B$2","詳細"&amp;B103)</f>
        <v>詳細2023-93</v>
      </c>
    </row>
    <row r="104" spans="1:14" s="32" customFormat="1" ht="59.4" x14ac:dyDescent="0.45">
      <c r="A104" s="42"/>
      <c r="B104" s="78" t="s">
        <v>1549</v>
      </c>
      <c r="C104" s="27" t="s">
        <v>140</v>
      </c>
      <c r="D104" s="28">
        <v>1</v>
      </c>
      <c r="E104" s="27" t="s">
        <v>169</v>
      </c>
      <c r="F104" s="28">
        <v>3</v>
      </c>
      <c r="G104" s="4" t="s">
        <v>1215</v>
      </c>
      <c r="H104" s="4" t="s">
        <v>1216</v>
      </c>
      <c r="I104" s="4" t="s">
        <v>1217</v>
      </c>
      <c r="J104" s="4" t="s">
        <v>1218</v>
      </c>
      <c r="K104" s="29" t="s">
        <v>51</v>
      </c>
      <c r="L104" s="29" t="s">
        <v>3</v>
      </c>
      <c r="M104" s="75" t="str">
        <f>HYPERLINK("#94!$B$2","詳細"&amp;B104)</f>
        <v>詳細2023-94</v>
      </c>
    </row>
    <row r="105" spans="1:14" s="41" customFormat="1" ht="59.4" x14ac:dyDescent="0.45">
      <c r="A105" s="57"/>
      <c r="B105" s="78" t="s">
        <v>1550</v>
      </c>
      <c r="C105" s="35" t="s">
        <v>140</v>
      </c>
      <c r="D105" s="36">
        <v>1</v>
      </c>
      <c r="E105" s="35" t="s">
        <v>139</v>
      </c>
      <c r="F105" s="36">
        <v>2</v>
      </c>
      <c r="G105" s="5" t="s">
        <v>1295</v>
      </c>
      <c r="H105" s="5" t="s">
        <v>1296</v>
      </c>
      <c r="I105" s="5" t="s">
        <v>1297</v>
      </c>
      <c r="J105" s="5" t="s">
        <v>1187</v>
      </c>
      <c r="K105" s="37" t="s">
        <v>1288</v>
      </c>
      <c r="L105" s="37" t="s">
        <v>3</v>
      </c>
      <c r="M105" s="76" t="str">
        <f>HYPERLINK("#95!$B$2","詳細"&amp;B105)</f>
        <v>詳細2023-95</v>
      </c>
    </row>
    <row r="106" spans="1:14" ht="59.4" x14ac:dyDescent="0.45">
      <c r="A106" s="42"/>
      <c r="B106" s="78" t="s">
        <v>1551</v>
      </c>
      <c r="C106" s="27" t="s">
        <v>140</v>
      </c>
      <c r="D106" s="28">
        <v>1</v>
      </c>
      <c r="E106" s="27" t="s">
        <v>222</v>
      </c>
      <c r="F106" s="28">
        <v>6</v>
      </c>
      <c r="G106" s="4" t="s">
        <v>1397</v>
      </c>
      <c r="H106" s="4" t="s">
        <v>1398</v>
      </c>
      <c r="I106" s="4" t="s">
        <v>1399</v>
      </c>
      <c r="J106" s="4" t="s">
        <v>1631</v>
      </c>
      <c r="K106" s="29" t="s">
        <v>19</v>
      </c>
      <c r="L106" s="29" t="s">
        <v>3</v>
      </c>
      <c r="M106" s="75" t="str">
        <f>HYPERLINK("#96!$B$2","詳細"&amp;B106)</f>
        <v>詳細2023-96</v>
      </c>
    </row>
    <row r="107" spans="1:14" s="32" customFormat="1" ht="59.4" x14ac:dyDescent="0.45">
      <c r="A107" s="26"/>
      <c r="B107" s="78" t="s">
        <v>1552</v>
      </c>
      <c r="C107" s="27" t="s">
        <v>140</v>
      </c>
      <c r="D107" s="28">
        <v>1</v>
      </c>
      <c r="E107" s="27" t="s">
        <v>222</v>
      </c>
      <c r="F107" s="28">
        <v>6</v>
      </c>
      <c r="G107" s="4" t="s">
        <v>48</v>
      </c>
      <c r="H107" s="4" t="s">
        <v>47</v>
      </c>
      <c r="I107" s="4" t="s">
        <v>46</v>
      </c>
      <c r="J107" s="4" t="s">
        <v>45</v>
      </c>
      <c r="K107" s="29" t="s">
        <v>40</v>
      </c>
      <c r="L107" s="29" t="s">
        <v>3</v>
      </c>
      <c r="M107" s="75" t="str">
        <f>HYPERLINK("#97!$B$2","詳細"&amp;B107)</f>
        <v>詳細2023-97</v>
      </c>
    </row>
    <row r="108" spans="1:14" s="32" customFormat="1" ht="79.2" x14ac:dyDescent="0.45">
      <c r="A108" s="26"/>
      <c r="B108" s="78" t="s">
        <v>1553</v>
      </c>
      <c r="C108" s="27" t="s">
        <v>140</v>
      </c>
      <c r="D108" s="28">
        <v>1</v>
      </c>
      <c r="E108" s="27" t="s">
        <v>222</v>
      </c>
      <c r="F108" s="28">
        <v>6</v>
      </c>
      <c r="G108" s="4" t="s">
        <v>297</v>
      </c>
      <c r="H108" s="4" t="s">
        <v>296</v>
      </c>
      <c r="I108" s="4" t="s">
        <v>295</v>
      </c>
      <c r="J108" s="4" t="s">
        <v>115</v>
      </c>
      <c r="K108" s="29" t="s">
        <v>110</v>
      </c>
      <c r="L108" s="29" t="s">
        <v>3</v>
      </c>
      <c r="M108" s="75" t="str">
        <f>HYPERLINK("#98!$B$2","詳細"&amp;B108)</f>
        <v>詳細2023-98</v>
      </c>
    </row>
    <row r="109" spans="1:14" s="32" customFormat="1" ht="99" x14ac:dyDescent="0.45">
      <c r="A109" s="42"/>
      <c r="B109" s="78" t="s">
        <v>1554</v>
      </c>
      <c r="C109" s="27" t="s">
        <v>140</v>
      </c>
      <c r="D109" s="28">
        <v>1</v>
      </c>
      <c r="E109" s="27" t="s">
        <v>222</v>
      </c>
      <c r="F109" s="28">
        <v>6</v>
      </c>
      <c r="G109" s="4" t="s">
        <v>293</v>
      </c>
      <c r="H109" s="4" t="s">
        <v>292</v>
      </c>
      <c r="I109" s="4" t="s">
        <v>291</v>
      </c>
      <c r="J109" s="4" t="s">
        <v>115</v>
      </c>
      <c r="K109" s="29" t="s">
        <v>110</v>
      </c>
      <c r="L109" s="29" t="s">
        <v>3</v>
      </c>
      <c r="M109" s="75" t="str">
        <f>HYPERLINK("#99!$B$2","詳細"&amp;B109)</f>
        <v>詳細2023-99</v>
      </c>
    </row>
    <row r="110" spans="1:14" s="32" customFormat="1" ht="79.2" x14ac:dyDescent="0.45">
      <c r="A110" s="26"/>
      <c r="B110" s="78" t="s">
        <v>1555</v>
      </c>
      <c r="C110" s="27" t="s">
        <v>140</v>
      </c>
      <c r="D110" s="28">
        <v>1</v>
      </c>
      <c r="E110" s="27" t="s">
        <v>222</v>
      </c>
      <c r="F110" s="28">
        <v>6</v>
      </c>
      <c r="G110" s="4" t="s">
        <v>289</v>
      </c>
      <c r="H110" s="4" t="s">
        <v>288</v>
      </c>
      <c r="I110" s="4" t="s">
        <v>287</v>
      </c>
      <c r="J110" s="4" t="s">
        <v>115</v>
      </c>
      <c r="K110" s="29" t="s">
        <v>110</v>
      </c>
      <c r="L110" s="29" t="s">
        <v>3</v>
      </c>
      <c r="M110" s="75" t="str">
        <f>HYPERLINK("#100!$B$2","詳細"&amp;B110)</f>
        <v>詳細2023-100</v>
      </c>
    </row>
    <row r="111" spans="1:14" ht="22.2" x14ac:dyDescent="0.45">
      <c r="A111" s="49"/>
      <c r="B111" s="150" t="s">
        <v>958</v>
      </c>
      <c r="C111" s="151"/>
      <c r="D111" s="151"/>
      <c r="E111" s="151"/>
      <c r="F111" s="151"/>
      <c r="G111" s="151"/>
      <c r="H111" s="151"/>
      <c r="I111" s="151"/>
      <c r="J111" s="151"/>
      <c r="K111" s="151"/>
      <c r="L111" s="151"/>
      <c r="M111" s="151"/>
      <c r="N111" s="50"/>
    </row>
    <row r="112" spans="1:14" ht="59.4" x14ac:dyDescent="0.45">
      <c r="A112" s="26"/>
      <c r="B112" s="78" t="s">
        <v>1608</v>
      </c>
      <c r="C112" s="27" t="s">
        <v>15</v>
      </c>
      <c r="D112" s="28">
        <v>2</v>
      </c>
      <c r="E112" s="27"/>
      <c r="F112" s="27"/>
      <c r="G112" s="4" t="s">
        <v>1301</v>
      </c>
      <c r="H112" s="4" t="s">
        <v>1302</v>
      </c>
      <c r="I112" s="4" t="s">
        <v>1303</v>
      </c>
      <c r="J112" s="4" t="s">
        <v>1305</v>
      </c>
      <c r="K112" s="29" t="s">
        <v>40</v>
      </c>
      <c r="L112" s="29" t="s">
        <v>83</v>
      </c>
      <c r="M112" s="75" t="str">
        <f>HYPERLINK("#101!$B$2","詳細"&amp;B112)</f>
        <v>詳細2023-101</v>
      </c>
    </row>
    <row r="114" ht="10.199999999999999" customHeight="1" x14ac:dyDescent="0.45"/>
  </sheetData>
  <mergeCells count="8">
    <mergeCell ref="B98:M98"/>
    <mergeCell ref="B111:M111"/>
    <mergeCell ref="B4:M4"/>
    <mergeCell ref="B38:M38"/>
    <mergeCell ref="B52:M52"/>
    <mergeCell ref="B76:M76"/>
    <mergeCell ref="B87:M87"/>
    <mergeCell ref="B94:M94"/>
  </mergeCells>
  <phoneticPr fontId="3"/>
  <dataValidations count="2">
    <dataValidation type="list" allowBlank="1" showInputMessage="1" showErrorMessage="1" sqref="K53:K86 K112 K99:K110 K39:K51 K5:K37 K88:K97" xr:uid="{4090A403-2D6A-48B7-9007-98AC60A877CF}">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L99:L110 L53:L86 L112 L39:L51 L5:L37 L88:L97" xr:uid="{4116FA9E-86F1-44B3-AAB8-92BD75ED8B82}">
      <formula1>"海外に拠点があり、海外との取引もある,海外に拠点があるが、海外との取引はない,海外との取引がある（海外に拠点はない）,海外との取引はない（海外に拠点もない）"</formula1>
    </dataValidation>
  </dataValidations>
  <pageMargins left="0.25" right="0.25" top="0.75" bottom="0.75" header="0.3" footer="0.3"/>
  <pageSetup paperSize="9" scale="55" fitToHeight="0" orientation="portrait" r:id="rId1"/>
  <headerFooter>
    <oddFooter>&amp;P / &amp;N ページ</oddFooter>
  </headerFooter>
  <rowBreaks count="6" manualBreakCount="6">
    <brk id="18" min="1" max="12" man="1"/>
    <brk id="35" min="1" max="12" man="1"/>
    <brk id="51" min="1" max="12" man="1"/>
    <brk id="68" min="1" max="12" man="1"/>
    <brk id="83" min="1" max="12" man="1"/>
    <brk id="97" min="1" max="1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99A6A-A67B-4629-97CB-174BC890E1C5}">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2306</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730</v>
      </c>
    </row>
    <row r="6" spans="1:3" ht="30" customHeight="1" x14ac:dyDescent="0.45">
      <c r="A6" s="165"/>
      <c r="B6" s="16" t="s">
        <v>946</v>
      </c>
      <c r="C6" s="3" t="s">
        <v>84</v>
      </c>
    </row>
    <row r="7" spans="1:3" ht="30" customHeight="1" x14ac:dyDescent="0.45">
      <c r="A7" s="165"/>
      <c r="B7" s="16" t="s">
        <v>945</v>
      </c>
      <c r="C7" s="3" t="s">
        <v>83</v>
      </c>
    </row>
    <row r="8" spans="1:3" ht="30" customHeight="1" x14ac:dyDescent="0.45">
      <c r="A8" s="166"/>
      <c r="B8" s="17" t="s">
        <v>944</v>
      </c>
      <c r="C8" s="14"/>
    </row>
    <row r="9" spans="1:3" ht="30" customHeight="1" x14ac:dyDescent="0.45">
      <c r="A9" s="167" t="s">
        <v>942</v>
      </c>
      <c r="B9" s="17" t="s">
        <v>941</v>
      </c>
      <c r="C9" s="144" t="s">
        <v>2281</v>
      </c>
    </row>
    <row r="10" spans="1:3" ht="78" customHeight="1" x14ac:dyDescent="0.45">
      <c r="A10" s="167"/>
      <c r="B10" s="17" t="s">
        <v>940</v>
      </c>
      <c r="C10" s="144" t="s">
        <v>2282</v>
      </c>
    </row>
    <row r="11" spans="1:3" ht="102" customHeight="1" x14ac:dyDescent="0.45">
      <c r="A11" s="167"/>
      <c r="B11" s="17" t="s">
        <v>939</v>
      </c>
      <c r="C11" s="144" t="s">
        <v>2283</v>
      </c>
    </row>
    <row r="12" spans="1:3" ht="30" customHeight="1" x14ac:dyDescent="0.45">
      <c r="A12" s="167"/>
      <c r="B12" s="17" t="s">
        <v>938</v>
      </c>
      <c r="C12" s="144" t="s">
        <v>104</v>
      </c>
    </row>
    <row r="13" spans="1:3" ht="30" customHeight="1" x14ac:dyDescent="0.45">
      <c r="A13" s="167"/>
      <c r="B13" s="17" t="s">
        <v>937</v>
      </c>
      <c r="C13" s="14" t="s">
        <v>1142</v>
      </c>
    </row>
    <row r="14" spans="1:3" ht="30" customHeight="1" x14ac:dyDescent="0.45">
      <c r="A14" s="167"/>
      <c r="B14" s="17" t="s">
        <v>936</v>
      </c>
      <c r="C14" s="14" t="s">
        <v>2268</v>
      </c>
    </row>
    <row r="15" spans="1:3" ht="79.2" x14ac:dyDescent="0.45">
      <c r="A15" s="168"/>
      <c r="B15" s="16" t="s">
        <v>935</v>
      </c>
      <c r="C15" s="141" t="s">
        <v>2284</v>
      </c>
    </row>
    <row r="16" spans="1:3" ht="30" customHeight="1" x14ac:dyDescent="0.45">
      <c r="A16" s="164" t="s">
        <v>934</v>
      </c>
      <c r="B16" s="16" t="s">
        <v>933</v>
      </c>
      <c r="C16" s="141" t="s">
        <v>2285</v>
      </c>
    </row>
    <row r="17" spans="1:3" ht="30" customHeight="1" x14ac:dyDescent="0.45">
      <c r="A17" s="167"/>
      <c r="B17" s="16" t="s">
        <v>931</v>
      </c>
      <c r="C17" s="2" t="s">
        <v>2271</v>
      </c>
    </row>
    <row r="18" spans="1:3" ht="30" customHeight="1" x14ac:dyDescent="0.45">
      <c r="A18" s="167"/>
      <c r="B18" s="16" t="s">
        <v>930</v>
      </c>
      <c r="C18" s="2" t="s">
        <v>2272</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2273</v>
      </c>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5">
    <dataValidation type="list" allowBlank="1" showInputMessage="1" showErrorMessage="1" sqref="C5" xr:uid="{6EC8FFE9-E140-42D1-8110-7A245664602A}">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074DD24D-D4F2-4F78-8655-51170F7FA181}">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36326DBC-4CA8-488C-8B29-329469CE6E81}">
      <formula1>"100億円未満,100～500億円未満,500～1000億円未満,1000～5000億円未満,5000～１兆円未満,1兆円以上,該当しない"</formula1>
    </dataValidation>
    <dataValidation type="list" allowBlank="1" showInputMessage="1" sqref="C19" xr:uid="{642A340D-2ACA-4997-AABA-3370CB4209B1}">
      <formula1>"要相談,不要,その他（記入してください）"</formula1>
    </dataValidation>
    <dataValidation type="list" allowBlank="1" showInputMessage="1" showErrorMessage="1" sqref="C20" xr:uid="{A1229046-A6D9-48EF-9995-E6C9B3911420}">
      <formula1>"実費,不要,要相談,その他（記入してください）"</formula1>
    </dataValidation>
  </dataValidations>
  <pageMargins left="0.7" right="0.7" top="0.75" bottom="0.75" header="0.3" footer="0.3"/>
  <pageSetup paperSize="9" scale="7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3957C-EC3D-4DAA-8878-E8ABF0EBB657}">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2307</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158</v>
      </c>
    </row>
    <row r="6" spans="1:3" ht="30" customHeight="1" x14ac:dyDescent="0.45">
      <c r="A6" s="165"/>
      <c r="B6" s="16" t="s">
        <v>946</v>
      </c>
      <c r="C6" s="3" t="s">
        <v>84</v>
      </c>
    </row>
    <row r="7" spans="1:3" ht="30" customHeight="1" x14ac:dyDescent="0.45">
      <c r="A7" s="165"/>
      <c r="B7" s="16" t="s">
        <v>945</v>
      </c>
      <c r="C7" s="3" t="s">
        <v>83</v>
      </c>
    </row>
    <row r="8" spans="1:3" ht="30" customHeight="1" x14ac:dyDescent="0.45">
      <c r="A8" s="166"/>
      <c r="B8" s="17" t="s">
        <v>944</v>
      </c>
      <c r="C8" s="14"/>
    </row>
    <row r="9" spans="1:3" ht="30" customHeight="1" x14ac:dyDescent="0.45">
      <c r="A9" s="167" t="s">
        <v>942</v>
      </c>
      <c r="B9" s="17" t="s">
        <v>941</v>
      </c>
      <c r="C9" s="14" t="s">
        <v>2238</v>
      </c>
    </row>
    <row r="10" spans="1:3" ht="158.4" x14ac:dyDescent="0.45">
      <c r="A10" s="167"/>
      <c r="B10" s="17" t="s">
        <v>940</v>
      </c>
      <c r="C10" s="14" t="s">
        <v>2239</v>
      </c>
    </row>
    <row r="11" spans="1:3" ht="102" customHeight="1" x14ac:dyDescent="0.45">
      <c r="A11" s="167"/>
      <c r="B11" s="17" t="s">
        <v>939</v>
      </c>
      <c r="C11" s="14" t="s">
        <v>2240</v>
      </c>
    </row>
    <row r="12" spans="1:3" ht="30" customHeight="1" x14ac:dyDescent="0.45">
      <c r="A12" s="167"/>
      <c r="B12" s="17" t="s">
        <v>938</v>
      </c>
      <c r="C12" s="18" t="s">
        <v>2241</v>
      </c>
    </row>
    <row r="13" spans="1:3" ht="30" customHeight="1" x14ac:dyDescent="0.45">
      <c r="A13" s="167"/>
      <c r="B13" s="17" t="s">
        <v>937</v>
      </c>
      <c r="C13" s="14" t="s">
        <v>11</v>
      </c>
    </row>
    <row r="14" spans="1:3" ht="39.6" x14ac:dyDescent="0.45">
      <c r="A14" s="167"/>
      <c r="B14" s="17" t="s">
        <v>936</v>
      </c>
      <c r="C14" s="14" t="s">
        <v>2242</v>
      </c>
    </row>
    <row r="15" spans="1:3" ht="30" customHeight="1" x14ac:dyDescent="0.45">
      <c r="A15" s="168"/>
      <c r="B15" s="16" t="s">
        <v>935</v>
      </c>
      <c r="C15" s="2" t="s">
        <v>2243</v>
      </c>
    </row>
    <row r="16" spans="1:3" ht="30" customHeight="1" x14ac:dyDescent="0.45">
      <c r="A16" s="164" t="s">
        <v>934</v>
      </c>
      <c r="B16" s="16" t="s">
        <v>933</v>
      </c>
      <c r="C16" s="2" t="s">
        <v>932</v>
      </c>
    </row>
    <row r="17" spans="1:3" ht="30" customHeight="1" x14ac:dyDescent="0.45">
      <c r="A17" s="167"/>
      <c r="B17" s="16" t="s">
        <v>931</v>
      </c>
      <c r="C17" s="2" t="s">
        <v>2073</v>
      </c>
    </row>
    <row r="18" spans="1:3" ht="30" customHeight="1" x14ac:dyDescent="0.45">
      <c r="A18" s="167"/>
      <c r="B18" s="16" t="s">
        <v>930</v>
      </c>
      <c r="C18" s="2" t="s">
        <v>2244</v>
      </c>
    </row>
    <row r="19" spans="1:3" ht="30" customHeight="1" x14ac:dyDescent="0.45">
      <c r="A19" s="167"/>
      <c r="B19" s="16" t="s">
        <v>928</v>
      </c>
      <c r="C19" s="3" t="s">
        <v>996</v>
      </c>
    </row>
    <row r="20" spans="1:3" ht="30" customHeight="1" x14ac:dyDescent="0.45">
      <c r="A20" s="167"/>
      <c r="B20" s="16" t="s">
        <v>927</v>
      </c>
      <c r="C20" s="3" t="s">
        <v>926</v>
      </c>
    </row>
    <row r="21" spans="1:3" ht="30" customHeight="1" x14ac:dyDescent="0.45">
      <c r="A21" s="167"/>
      <c r="B21" s="16" t="s">
        <v>925</v>
      </c>
      <c r="C21" s="2" t="s">
        <v>2053</v>
      </c>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BBBFD8F4-3E41-4056-A66C-99328F1BC36A}">
      <formula1>"実費,不要,要相談,その他（記入してください）"</formula1>
    </dataValidation>
    <dataValidation type="list" allowBlank="1" showInputMessage="1" sqref="C19" xr:uid="{DFD5356D-5A55-466B-9040-C563E2701ABE}">
      <formula1>"要相談,不要,その他（記入してください）"</formula1>
    </dataValidation>
    <dataValidation type="list" allowBlank="1" showInputMessage="1" showErrorMessage="1" sqref="C6" xr:uid="{4F3A2F29-9C3F-46A2-BF92-43DCF05C28DB}">
      <formula1>"100億円未満,100～500億円未満,500～1000億円未満,1000～5000億円未満,5000～１兆円未満,1兆円以上,該当しない"</formula1>
    </dataValidation>
    <dataValidation type="list" allowBlank="1" showInputMessage="1" showErrorMessage="1" sqref="C7" xr:uid="{B479A602-6A44-4CC4-9242-1E5166438A1A}">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D70D322C-3884-47B5-962B-F8EA9C2E8CC5}">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E94122E7-1254-4D71-819E-7924CD4EBC3C}">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3C594-68EA-4CA4-BE45-97E604B4EAF1}">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2308</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5</v>
      </c>
    </row>
    <row r="6" spans="1:3" ht="30" customHeight="1" x14ac:dyDescent="0.45">
      <c r="A6" s="165"/>
      <c r="B6" s="16" t="s">
        <v>946</v>
      </c>
      <c r="C6" s="3" t="s">
        <v>4</v>
      </c>
    </row>
    <row r="7" spans="1:3" ht="30" customHeight="1" x14ac:dyDescent="0.45">
      <c r="A7" s="165"/>
      <c r="B7" s="16" t="s">
        <v>945</v>
      </c>
      <c r="C7" s="3" t="s">
        <v>3</v>
      </c>
    </row>
    <row r="8" spans="1:3" ht="30" customHeight="1" x14ac:dyDescent="0.45">
      <c r="A8" s="166"/>
      <c r="B8" s="17" t="s">
        <v>944</v>
      </c>
      <c r="C8" s="14" t="s">
        <v>2060</v>
      </c>
    </row>
    <row r="9" spans="1:3" ht="30" customHeight="1" x14ac:dyDescent="0.45">
      <c r="A9" s="167" t="s">
        <v>942</v>
      </c>
      <c r="B9" s="17" t="s">
        <v>941</v>
      </c>
      <c r="C9" s="14" t="s">
        <v>2061</v>
      </c>
    </row>
    <row r="10" spans="1:3" x14ac:dyDescent="0.45">
      <c r="A10" s="167"/>
      <c r="B10" s="17" t="s">
        <v>940</v>
      </c>
      <c r="C10" s="14" t="s">
        <v>2062</v>
      </c>
    </row>
    <row r="11" spans="1:3" ht="102" customHeight="1" x14ac:dyDescent="0.45">
      <c r="A11" s="167"/>
      <c r="B11" s="17" t="s">
        <v>939</v>
      </c>
      <c r="C11" s="14" t="s">
        <v>2063</v>
      </c>
    </row>
    <row r="12" spans="1:3" ht="30" customHeight="1" x14ac:dyDescent="0.45">
      <c r="A12" s="167"/>
      <c r="B12" s="17" t="s">
        <v>938</v>
      </c>
      <c r="C12" s="18" t="s">
        <v>104</v>
      </c>
    </row>
    <row r="13" spans="1:3" ht="30" customHeight="1" x14ac:dyDescent="0.45">
      <c r="A13" s="167"/>
      <c r="B13" s="17" t="s">
        <v>937</v>
      </c>
      <c r="C13" s="14" t="s">
        <v>11</v>
      </c>
    </row>
    <row r="14" spans="1:3" x14ac:dyDescent="0.45">
      <c r="A14" s="167"/>
      <c r="B14" s="17" t="s">
        <v>936</v>
      </c>
      <c r="C14" s="14" t="s">
        <v>943</v>
      </c>
    </row>
    <row r="15" spans="1:3" ht="30" customHeight="1" x14ac:dyDescent="0.45">
      <c r="A15" s="168"/>
      <c r="B15" s="16" t="s">
        <v>935</v>
      </c>
      <c r="C15" s="2" t="s">
        <v>2064</v>
      </c>
    </row>
    <row r="16" spans="1:3" ht="30" customHeight="1" x14ac:dyDescent="0.45">
      <c r="A16" s="164" t="s">
        <v>934</v>
      </c>
      <c r="B16" s="16" t="s">
        <v>933</v>
      </c>
      <c r="C16" s="2" t="s">
        <v>932</v>
      </c>
    </row>
    <row r="17" spans="1:3" ht="30" customHeight="1" x14ac:dyDescent="0.45">
      <c r="A17" s="167"/>
      <c r="B17" s="16" t="s">
        <v>931</v>
      </c>
      <c r="C17" s="2" t="s">
        <v>2065</v>
      </c>
    </row>
    <row r="18" spans="1:3" ht="30" customHeight="1" x14ac:dyDescent="0.45">
      <c r="A18" s="167"/>
      <c r="B18" s="16" t="s">
        <v>930</v>
      </c>
      <c r="C18" s="2" t="s">
        <v>2066</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2053</v>
      </c>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15A01023-941C-4CF5-9D68-A0D8069B98F5}">
      <formula1>"実費,不要,要相談,その他（記入してください）"</formula1>
    </dataValidation>
    <dataValidation type="list" allowBlank="1" showInputMessage="1" sqref="C19" xr:uid="{F80AC455-7C8C-4585-A04E-123E320D0C48}">
      <formula1>"要相談,不要,その他（記入してください）"</formula1>
    </dataValidation>
    <dataValidation type="list" allowBlank="1" showInputMessage="1" showErrorMessage="1" sqref="C6" xr:uid="{F00150AA-1FC4-4C85-BA20-0CA79487F109}">
      <formula1>"100億円未満,100～500億円未満,500～1000億円未満,1000～5000億円未満,5000～１兆円未満,1兆円以上,該当しない"</formula1>
    </dataValidation>
    <dataValidation type="list" allowBlank="1" showInputMessage="1" showErrorMessage="1" sqref="C7" xr:uid="{0BD4A506-6FE5-4DA6-A0A9-FDD0102574CB}">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72B83CF7-D1B2-4F26-9300-9A84F5B5CFD7}">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208820B9-535E-46F7-856E-72F1CE2B7CB6}">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66BF8-E59D-4114-81E2-E50A4BCCB146}">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2309</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238</v>
      </c>
    </row>
    <row r="6" spans="1:3" ht="30" customHeight="1" x14ac:dyDescent="0.45">
      <c r="A6" s="165"/>
      <c r="B6" s="16" t="s">
        <v>946</v>
      </c>
      <c r="C6" s="3" t="s">
        <v>225</v>
      </c>
    </row>
    <row r="7" spans="1:3" ht="30" customHeight="1" x14ac:dyDescent="0.45">
      <c r="A7" s="165"/>
      <c r="B7" s="16" t="s">
        <v>945</v>
      </c>
      <c r="C7" s="3" t="s">
        <v>83</v>
      </c>
    </row>
    <row r="8" spans="1:3" x14ac:dyDescent="0.45">
      <c r="A8" s="166"/>
      <c r="B8" s="17" t="s">
        <v>944</v>
      </c>
      <c r="C8" s="14" t="s">
        <v>943</v>
      </c>
    </row>
    <row r="9" spans="1:3" ht="30" customHeight="1" x14ac:dyDescent="0.45">
      <c r="A9" s="167" t="s">
        <v>942</v>
      </c>
      <c r="B9" s="17" t="s">
        <v>941</v>
      </c>
      <c r="C9" s="14" t="s">
        <v>470</v>
      </c>
    </row>
    <row r="10" spans="1:3" ht="78" customHeight="1" x14ac:dyDescent="0.45">
      <c r="A10" s="167"/>
      <c r="B10" s="17" t="s">
        <v>940</v>
      </c>
      <c r="C10" s="14" t="s">
        <v>469</v>
      </c>
    </row>
    <row r="11" spans="1:3" ht="102" customHeight="1" x14ac:dyDescent="0.45">
      <c r="A11" s="167"/>
      <c r="B11" s="17" t="s">
        <v>939</v>
      </c>
      <c r="C11" s="14" t="s">
        <v>468</v>
      </c>
    </row>
    <row r="12" spans="1:3" ht="30" customHeight="1" x14ac:dyDescent="0.45">
      <c r="A12" s="167"/>
      <c r="B12" s="17" t="s">
        <v>938</v>
      </c>
      <c r="C12" s="18" t="s">
        <v>467</v>
      </c>
    </row>
    <row r="13" spans="1:3" ht="30" customHeight="1" x14ac:dyDescent="0.45">
      <c r="A13" s="167"/>
      <c r="B13" s="17" t="s">
        <v>937</v>
      </c>
      <c r="C13" s="14" t="s">
        <v>11</v>
      </c>
    </row>
    <row r="14" spans="1:3" x14ac:dyDescent="0.45">
      <c r="A14" s="167"/>
      <c r="B14" s="17" t="s">
        <v>936</v>
      </c>
      <c r="C14" s="14" t="s">
        <v>943</v>
      </c>
    </row>
    <row r="15" spans="1:3" ht="30" customHeight="1" x14ac:dyDescent="0.45">
      <c r="A15" s="168"/>
      <c r="B15" s="16" t="s">
        <v>935</v>
      </c>
      <c r="C15" s="2" t="s">
        <v>2216</v>
      </c>
    </row>
    <row r="16" spans="1:3" ht="30" customHeight="1" x14ac:dyDescent="0.45">
      <c r="A16" s="164" t="s">
        <v>934</v>
      </c>
      <c r="B16" s="16" t="s">
        <v>933</v>
      </c>
      <c r="C16" s="2" t="s">
        <v>2217</v>
      </c>
    </row>
    <row r="17" spans="1:3" ht="30" customHeight="1" x14ac:dyDescent="0.45">
      <c r="A17" s="167"/>
      <c r="B17" s="16" t="s">
        <v>931</v>
      </c>
      <c r="C17" s="2" t="s">
        <v>2044</v>
      </c>
    </row>
    <row r="18" spans="1:3" ht="30" customHeight="1" x14ac:dyDescent="0.45">
      <c r="A18" s="167"/>
      <c r="B18" s="16" t="s">
        <v>930</v>
      </c>
      <c r="C18" s="2" t="s">
        <v>929</v>
      </c>
    </row>
    <row r="19" spans="1:3" ht="30" customHeight="1" x14ac:dyDescent="0.45">
      <c r="A19" s="167"/>
      <c r="B19" s="16" t="s">
        <v>928</v>
      </c>
      <c r="C19" s="3" t="s">
        <v>1036</v>
      </c>
    </row>
    <row r="20" spans="1:3" ht="30" customHeight="1" x14ac:dyDescent="0.45">
      <c r="A20" s="167"/>
      <c r="B20" s="16" t="s">
        <v>927</v>
      </c>
      <c r="C20" s="3" t="s">
        <v>1036</v>
      </c>
    </row>
    <row r="21" spans="1:3" ht="30" customHeight="1" x14ac:dyDescent="0.45">
      <c r="A21" s="167"/>
      <c r="B21" s="16" t="s">
        <v>925</v>
      </c>
      <c r="C21" s="2" t="s">
        <v>2218</v>
      </c>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93155ED7-CE54-4E55-BC6C-30C66046B083}">
      <formula1>"出前授業,PBL(課題解決型)授業,会社・工場見学,企業経営者の講話,その他（記入してください）"</formula1>
    </dataValidation>
    <dataValidation type="list" allowBlank="1" showInputMessage="1" showErrorMessage="1" sqref="C5" xr:uid="{F926AA8A-3FA3-4FD2-B10B-6C0A979BDB1C}">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C0DD9C61-B016-4DDA-B9EE-91707EA79FBD}">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24523DD5-81C4-492D-916A-72897CE8C30E}">
      <formula1>"100億円未満,100～500億円未満,500～1000億円未満,1000～5000億円未満,5000～１兆円未満,1兆円以上,該当しない"</formula1>
    </dataValidation>
    <dataValidation type="list" allowBlank="1" showInputMessage="1" sqref="C19" xr:uid="{1A82CAC1-EA34-4ECF-BFEF-9B788843DE5D}">
      <formula1>"要相談,不要,その他（記入してください）"</formula1>
    </dataValidation>
    <dataValidation type="list" allowBlank="1" showInputMessage="1" showErrorMessage="1" sqref="C20" xr:uid="{6CCF6A62-754D-43DE-8A59-726437C6F239}">
      <formula1>"実費,不要,要相談,その他（記入してください）"</formula1>
    </dataValidation>
  </dataValidations>
  <pageMargins left="0.7" right="0.7" top="0.75" bottom="0.75" header="0.3" footer="0.3"/>
  <pageSetup paperSize="9" scale="7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E9191-A23E-4B75-A4E5-79C62A4F6352}">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2310</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98</v>
      </c>
    </row>
    <row r="6" spans="1:3" ht="30" customHeight="1" x14ac:dyDescent="0.45">
      <c r="A6" s="165"/>
      <c r="B6" s="16" t="s">
        <v>946</v>
      </c>
      <c r="C6" s="3" t="s">
        <v>50</v>
      </c>
    </row>
    <row r="7" spans="1:3" ht="30" customHeight="1" x14ac:dyDescent="0.45">
      <c r="A7" s="165"/>
      <c r="B7" s="16" t="s">
        <v>945</v>
      </c>
      <c r="C7" s="3" t="s">
        <v>3</v>
      </c>
    </row>
    <row r="8" spans="1:3" ht="30" customHeight="1" x14ac:dyDescent="0.45">
      <c r="A8" s="166"/>
      <c r="B8" s="17" t="s">
        <v>944</v>
      </c>
      <c r="C8" s="140" t="s">
        <v>2196</v>
      </c>
    </row>
    <row r="9" spans="1:3" ht="30" customHeight="1" x14ac:dyDescent="0.45">
      <c r="A9" s="167" t="s">
        <v>942</v>
      </c>
      <c r="B9" s="17" t="s">
        <v>941</v>
      </c>
      <c r="C9" s="14" t="s">
        <v>2208</v>
      </c>
    </row>
    <row r="10" spans="1:3" ht="78" customHeight="1" x14ac:dyDescent="0.45">
      <c r="A10" s="167"/>
      <c r="B10" s="17" t="s">
        <v>940</v>
      </c>
      <c r="C10" s="14" t="s">
        <v>2209</v>
      </c>
    </row>
    <row r="11" spans="1:3" ht="102" customHeight="1" x14ac:dyDescent="0.45">
      <c r="A11" s="167"/>
      <c r="B11" s="17" t="s">
        <v>939</v>
      </c>
      <c r="C11" s="14" t="s">
        <v>2210</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t="s">
        <v>2200</v>
      </c>
    </row>
    <row r="15" spans="1:3" ht="30" customHeight="1" x14ac:dyDescent="0.45">
      <c r="A15" s="168"/>
      <c r="B15" s="16" t="s">
        <v>935</v>
      </c>
      <c r="C15" s="2" t="s">
        <v>2201</v>
      </c>
    </row>
    <row r="16" spans="1:3" ht="30" customHeight="1" x14ac:dyDescent="0.45">
      <c r="A16" s="164" t="s">
        <v>934</v>
      </c>
      <c r="B16" s="16" t="s">
        <v>933</v>
      </c>
      <c r="C16" s="2" t="s">
        <v>2202</v>
      </c>
    </row>
    <row r="17" spans="1:3" ht="30" customHeight="1" x14ac:dyDescent="0.45">
      <c r="A17" s="167"/>
      <c r="B17" s="16" t="s">
        <v>931</v>
      </c>
      <c r="C17" s="2" t="s">
        <v>2203</v>
      </c>
    </row>
    <row r="18" spans="1:3" ht="30" customHeight="1" x14ac:dyDescent="0.45">
      <c r="A18" s="167"/>
      <c r="B18" s="16" t="s">
        <v>930</v>
      </c>
      <c r="C18" s="2" t="s">
        <v>2204</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2205</v>
      </c>
    </row>
    <row r="22" spans="1:3" ht="39.6" x14ac:dyDescent="0.45">
      <c r="A22" s="168"/>
      <c r="B22" s="16" t="s">
        <v>924</v>
      </c>
      <c r="C22" s="2" t="s">
        <v>2211</v>
      </c>
    </row>
    <row r="23" spans="1:3" ht="30" customHeight="1" x14ac:dyDescent="0.45">
      <c r="A23" s="15" t="s">
        <v>923</v>
      </c>
      <c r="B23" s="169" t="s">
        <v>2207</v>
      </c>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9B2988F8-D973-4E8D-8CE9-EC07D36A37A5}">
      <formula1>"実費,不要,要相談,その他（記入してください）"</formula1>
    </dataValidation>
    <dataValidation type="list" allowBlank="1" showInputMessage="1" sqref="C19" xr:uid="{9036A57A-5641-4EA4-9671-5BB8364AF9B2}">
      <formula1>"要相談,不要,その他（記入してください）"</formula1>
    </dataValidation>
    <dataValidation type="list" allowBlank="1" showInputMessage="1" showErrorMessage="1" sqref="C6" xr:uid="{C6612EA2-D958-4F83-955B-717205CDC494}">
      <formula1>"100億円未満,100～500億円未満,500～1000億円未満,1000～5000億円未満,5000～１兆円未満,1兆円以上,該当しない"</formula1>
    </dataValidation>
    <dataValidation type="list" allowBlank="1" showInputMessage="1" showErrorMessage="1" sqref="C7" xr:uid="{2AAF0A5C-C9E3-4F10-B252-20E4E930563B}">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0E4D2896-E82C-49FF-8A31-29336CBF7D7E}">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D455B0BB-E9D8-4769-8079-1E735A8C7FCC}">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A1BBC-D5CC-4182-8876-A4BCD004E9B5}">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2311</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98</v>
      </c>
    </row>
    <row r="6" spans="1:3" ht="30" customHeight="1" x14ac:dyDescent="0.45">
      <c r="A6" s="165"/>
      <c r="B6" s="16" t="s">
        <v>946</v>
      </c>
      <c r="C6" s="3" t="s">
        <v>50</v>
      </c>
    </row>
    <row r="7" spans="1:3" ht="30" customHeight="1" x14ac:dyDescent="0.45">
      <c r="A7" s="165"/>
      <c r="B7" s="16" t="s">
        <v>945</v>
      </c>
      <c r="C7" s="3" t="s">
        <v>3</v>
      </c>
    </row>
    <row r="8" spans="1:3" ht="30" customHeight="1" x14ac:dyDescent="0.45">
      <c r="A8" s="166"/>
      <c r="B8" s="17" t="s">
        <v>944</v>
      </c>
      <c r="C8" s="140" t="s">
        <v>2196</v>
      </c>
    </row>
    <row r="9" spans="1:3" ht="30" customHeight="1" x14ac:dyDescent="0.45">
      <c r="A9" s="167" t="s">
        <v>942</v>
      </c>
      <c r="B9" s="17" t="s">
        <v>941</v>
      </c>
      <c r="C9" s="14" t="s">
        <v>2197</v>
      </c>
    </row>
    <row r="10" spans="1:3" ht="78" customHeight="1" x14ac:dyDescent="0.45">
      <c r="A10" s="167"/>
      <c r="B10" s="17" t="s">
        <v>940</v>
      </c>
      <c r="C10" s="14" t="s">
        <v>2198</v>
      </c>
    </row>
    <row r="11" spans="1:3" ht="102" customHeight="1" x14ac:dyDescent="0.45">
      <c r="A11" s="167"/>
      <c r="B11" s="17" t="s">
        <v>939</v>
      </c>
      <c r="C11" s="14" t="s">
        <v>2199</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t="s">
        <v>2200</v>
      </c>
    </row>
    <row r="15" spans="1:3" ht="30" customHeight="1" x14ac:dyDescent="0.45">
      <c r="A15" s="168"/>
      <c r="B15" s="16" t="s">
        <v>935</v>
      </c>
      <c r="C15" s="2" t="s">
        <v>2201</v>
      </c>
    </row>
    <row r="16" spans="1:3" ht="30" customHeight="1" x14ac:dyDescent="0.45">
      <c r="A16" s="164" t="s">
        <v>934</v>
      </c>
      <c r="B16" s="16" t="s">
        <v>933</v>
      </c>
      <c r="C16" s="2" t="s">
        <v>2202</v>
      </c>
    </row>
    <row r="17" spans="1:3" ht="30" customHeight="1" x14ac:dyDescent="0.45">
      <c r="A17" s="167"/>
      <c r="B17" s="16" t="s">
        <v>931</v>
      </c>
      <c r="C17" s="2" t="s">
        <v>2203</v>
      </c>
    </row>
    <row r="18" spans="1:3" ht="30" customHeight="1" x14ac:dyDescent="0.45">
      <c r="A18" s="167"/>
      <c r="B18" s="16" t="s">
        <v>930</v>
      </c>
      <c r="C18" s="2" t="s">
        <v>2204</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2205</v>
      </c>
    </row>
    <row r="22" spans="1:3" ht="30" customHeight="1" x14ac:dyDescent="0.45">
      <c r="A22" s="168"/>
      <c r="B22" s="16" t="s">
        <v>924</v>
      </c>
      <c r="C22" s="2" t="s">
        <v>2206</v>
      </c>
    </row>
    <row r="23" spans="1:3" ht="30" customHeight="1" x14ac:dyDescent="0.45">
      <c r="A23" s="15" t="s">
        <v>923</v>
      </c>
      <c r="B23" s="169" t="s">
        <v>2207</v>
      </c>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82E797F0-3E9A-4569-B8F0-6AC452A41864}">
      <formula1>"実費,不要,要相談,その他（記入してください）"</formula1>
    </dataValidation>
    <dataValidation type="list" allowBlank="1" showInputMessage="1" sqref="C19" xr:uid="{50052D07-DEF9-4B5E-93BF-66BFEC83F8E4}">
      <formula1>"要相談,不要,その他（記入してください）"</formula1>
    </dataValidation>
    <dataValidation type="list" allowBlank="1" showInputMessage="1" showErrorMessage="1" sqref="C6" xr:uid="{BA14E853-A282-43EF-B9BA-137A03000BB6}">
      <formula1>"100億円未満,100～500億円未満,500～1000億円未満,1000～5000億円未満,5000～１兆円未満,1兆円以上,該当しない"</formula1>
    </dataValidation>
    <dataValidation type="list" allowBlank="1" showInputMessage="1" showErrorMessage="1" sqref="C7" xr:uid="{7BDE6341-13D1-4EF7-9C06-7A706C504056}">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A12A7CD1-0AC5-4182-A64B-F03CAACED653}">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B49B502A-DF06-40C2-838E-64F2ACB5C68F}">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DF339-D84D-4701-9707-F7192BCE1292}">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2312</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74</v>
      </c>
    </row>
    <row r="6" spans="1:3" ht="30" customHeight="1" x14ac:dyDescent="0.45">
      <c r="A6" s="165"/>
      <c r="B6" s="16" t="s">
        <v>946</v>
      </c>
      <c r="C6" s="3" t="s">
        <v>50</v>
      </c>
    </row>
    <row r="7" spans="1:3" ht="30" customHeight="1" x14ac:dyDescent="0.45">
      <c r="A7" s="165"/>
      <c r="B7" s="16" t="s">
        <v>945</v>
      </c>
      <c r="C7" s="3" t="s">
        <v>3</v>
      </c>
    </row>
    <row r="8" spans="1:3" x14ac:dyDescent="0.45">
      <c r="A8" s="166"/>
      <c r="B8" s="17" t="s">
        <v>944</v>
      </c>
      <c r="C8" s="14" t="s">
        <v>2219</v>
      </c>
    </row>
    <row r="9" spans="1:3" ht="30" customHeight="1" x14ac:dyDescent="0.45">
      <c r="A9" s="167" t="s">
        <v>942</v>
      </c>
      <c r="B9" s="17" t="s">
        <v>941</v>
      </c>
      <c r="C9" s="3" t="s">
        <v>2220</v>
      </c>
    </row>
    <row r="10" spans="1:3" ht="78" customHeight="1" x14ac:dyDescent="0.45">
      <c r="A10" s="167"/>
      <c r="B10" s="17" t="s">
        <v>940</v>
      </c>
      <c r="C10" s="3" t="s">
        <v>849</v>
      </c>
    </row>
    <row r="11" spans="1:3" ht="102" customHeight="1" x14ac:dyDescent="0.45">
      <c r="A11" s="167"/>
      <c r="B11" s="17" t="s">
        <v>939</v>
      </c>
      <c r="C11" s="114" t="s">
        <v>848</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t="s">
        <v>2221</v>
      </c>
    </row>
    <row r="15" spans="1:3" ht="30" customHeight="1" x14ac:dyDescent="0.45">
      <c r="A15" s="168"/>
      <c r="B15" s="16" t="s">
        <v>935</v>
      </c>
      <c r="C15" s="2" t="s">
        <v>2222</v>
      </c>
    </row>
    <row r="16" spans="1:3" ht="30" customHeight="1" x14ac:dyDescent="0.45">
      <c r="A16" s="164" t="s">
        <v>934</v>
      </c>
      <c r="B16" s="16" t="s">
        <v>933</v>
      </c>
      <c r="C16" s="3" t="s">
        <v>1572</v>
      </c>
    </row>
    <row r="17" spans="1:3" ht="30" customHeight="1" x14ac:dyDescent="0.45">
      <c r="A17" s="167"/>
      <c r="B17" s="16" t="s">
        <v>931</v>
      </c>
      <c r="C17" s="3" t="s">
        <v>2223</v>
      </c>
    </row>
    <row r="18" spans="1:3" ht="30" customHeight="1" x14ac:dyDescent="0.45">
      <c r="A18" s="167"/>
      <c r="B18" s="16" t="s">
        <v>930</v>
      </c>
      <c r="C18" s="3" t="s">
        <v>2224</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row>
    <row r="22" spans="1:3" ht="30" customHeight="1" x14ac:dyDescent="0.45">
      <c r="A22" s="168"/>
      <c r="B22" s="16" t="s">
        <v>924</v>
      </c>
      <c r="C22" s="3" t="s">
        <v>2131</v>
      </c>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B4794E4B-5DD0-442C-A2D2-59E70A4B054C}">
      <formula1>"出前授業,PBL(課題解決型)授業,会社・工場見学,企業経営者の講話,その他（記入してください）"</formula1>
    </dataValidation>
    <dataValidation type="list" allowBlank="1" showInputMessage="1" showErrorMessage="1" sqref="C5" xr:uid="{5FCB2473-8244-4772-82B3-E44050E543D1}">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2821CA77-608F-4141-BB66-8E5D3D407397}">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FE7461B5-68D8-4424-B58A-F954F617E75B}">
      <formula1>"100億円未満,100～500億円未満,500～1000億円未満,1000～5000億円未満,5000～１兆円未満,1兆円以上,該当しない"</formula1>
    </dataValidation>
    <dataValidation type="list" allowBlank="1" showInputMessage="1" sqref="C19" xr:uid="{579ABFB2-D7C4-4B8D-81C8-D27F65252E6E}">
      <formula1>"要相談,不要,その他（記入してください）"</formula1>
    </dataValidation>
    <dataValidation type="list" allowBlank="1" showInputMessage="1" showErrorMessage="1" sqref="C20" xr:uid="{BC4A54B7-88C5-4B91-948F-B27D904B7DA1}">
      <formula1>"実費,不要,要相談,その他（記入してください）"</formula1>
    </dataValidation>
  </dataValidations>
  <pageMargins left="0.7" right="0.7" top="0.75" bottom="0.75" header="0.3" footer="0.3"/>
  <pageSetup paperSize="9" scale="7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AC398-AEFB-4E59-B030-9AA810387687}">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2313</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74</v>
      </c>
    </row>
    <row r="6" spans="1:3" ht="30" customHeight="1" x14ac:dyDescent="0.45">
      <c r="A6" s="165"/>
      <c r="B6" s="16" t="s">
        <v>946</v>
      </c>
      <c r="C6" s="3" t="s">
        <v>143</v>
      </c>
    </row>
    <row r="7" spans="1:3" ht="30" customHeight="1" x14ac:dyDescent="0.45">
      <c r="A7" s="165"/>
      <c r="B7" s="16" t="s">
        <v>945</v>
      </c>
      <c r="C7" s="3" t="s">
        <v>3</v>
      </c>
    </row>
    <row r="8" spans="1:3" x14ac:dyDescent="0.45">
      <c r="A8" s="166"/>
      <c r="B8" s="17" t="s">
        <v>944</v>
      </c>
      <c r="C8" s="14" t="s">
        <v>2185</v>
      </c>
    </row>
    <row r="9" spans="1:3" ht="30" customHeight="1" x14ac:dyDescent="0.45">
      <c r="A9" s="167" t="s">
        <v>942</v>
      </c>
      <c r="B9" s="17" t="s">
        <v>941</v>
      </c>
      <c r="C9" s="14" t="s">
        <v>817</v>
      </c>
    </row>
    <row r="10" spans="1:3" ht="78" customHeight="1" x14ac:dyDescent="0.45">
      <c r="A10" s="167"/>
      <c r="B10" s="17" t="s">
        <v>940</v>
      </c>
      <c r="C10" s="139" t="s">
        <v>2186</v>
      </c>
    </row>
    <row r="11" spans="1:3" ht="102" customHeight="1" x14ac:dyDescent="0.45">
      <c r="A11" s="167"/>
      <c r="B11" s="17" t="s">
        <v>939</v>
      </c>
      <c r="C11" s="14" t="s">
        <v>2187</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t="s">
        <v>2188</v>
      </c>
    </row>
    <row r="15" spans="1:3" ht="30" customHeight="1" x14ac:dyDescent="0.45">
      <c r="A15" s="168"/>
      <c r="B15" s="16" t="s">
        <v>935</v>
      </c>
      <c r="C15" s="2" t="s">
        <v>2189</v>
      </c>
    </row>
    <row r="16" spans="1:3" ht="30" customHeight="1" x14ac:dyDescent="0.45">
      <c r="A16" s="164" t="s">
        <v>934</v>
      </c>
      <c r="B16" s="16" t="s">
        <v>933</v>
      </c>
      <c r="C16" s="2" t="s">
        <v>932</v>
      </c>
    </row>
    <row r="17" spans="1:3" ht="30" customHeight="1" x14ac:dyDescent="0.45">
      <c r="A17" s="167"/>
      <c r="B17" s="16" t="s">
        <v>931</v>
      </c>
      <c r="C17" s="2"/>
    </row>
    <row r="18" spans="1:3" ht="30" customHeight="1" x14ac:dyDescent="0.45">
      <c r="A18" s="167"/>
      <c r="B18" s="16" t="s">
        <v>930</v>
      </c>
      <c r="C18" s="2" t="s">
        <v>929</v>
      </c>
    </row>
    <row r="19" spans="1:3" ht="30" customHeight="1" x14ac:dyDescent="0.45">
      <c r="A19" s="167"/>
      <c r="B19" s="16" t="s">
        <v>928</v>
      </c>
      <c r="C19" s="3" t="s">
        <v>1036</v>
      </c>
    </row>
    <row r="20" spans="1:3" ht="30" customHeight="1" x14ac:dyDescent="0.45">
      <c r="A20" s="167"/>
      <c r="B20" s="16" t="s">
        <v>927</v>
      </c>
      <c r="C20" s="3" t="s">
        <v>1036</v>
      </c>
    </row>
    <row r="21" spans="1:3" ht="30" customHeight="1" x14ac:dyDescent="0.45">
      <c r="A21" s="167"/>
      <c r="B21" s="16" t="s">
        <v>925</v>
      </c>
      <c r="C21" s="2" t="s">
        <v>2190</v>
      </c>
    </row>
    <row r="22" spans="1:3" ht="30" customHeight="1" x14ac:dyDescent="0.45">
      <c r="A22" s="168"/>
      <c r="B22" s="16" t="s">
        <v>924</v>
      </c>
      <c r="C22" s="2"/>
    </row>
    <row r="23" spans="1:3" ht="30" customHeight="1" x14ac:dyDescent="0.45">
      <c r="A23" s="15" t="s">
        <v>923</v>
      </c>
      <c r="B23" s="169" t="s">
        <v>2191</v>
      </c>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99A5E196-5308-44EF-8784-47C96ED45BF7}">
      <formula1>"出前授業,PBL(課題解決型)授業,会社・工場見学,企業経営者の講話,その他（記入してください）"</formula1>
    </dataValidation>
    <dataValidation type="list" allowBlank="1" showInputMessage="1" showErrorMessage="1" sqref="C5" xr:uid="{4F9F909C-B627-40E1-A82A-F6A7D08FB39E}">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E72DE853-9609-4294-8F1F-FB4313569957}">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1B6ADEAA-7173-4CF5-8722-F2FACF8F2169}">
      <formula1>"100億円未満,100～500億円未満,500～1000億円未満,1000～5000億円未満,5000～１兆円未満,1兆円以上,該当しない"</formula1>
    </dataValidation>
    <dataValidation type="list" allowBlank="1" showInputMessage="1" sqref="C19" xr:uid="{E66504DB-C018-4CE3-8976-49A648F3D1E6}">
      <formula1>"要相談,不要,その他（記入してください）"</formula1>
    </dataValidation>
    <dataValidation type="list" allowBlank="1" showInputMessage="1" showErrorMessage="1" sqref="C20" xr:uid="{78957AF2-B169-4103-B9A5-623E5ADB5294}">
      <formula1>"実費,不要,要相談,その他（記入してください）"</formula1>
    </dataValidation>
  </dataValidations>
  <pageMargins left="0.7" right="0.7" top="0.75" bottom="0.75" header="0.3" footer="0.3"/>
  <pageSetup paperSize="9" scale="7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CF57B-FC33-4932-995D-CE3A92AFDFFF}">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2314</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74</v>
      </c>
    </row>
    <row r="6" spans="1:3" ht="30" customHeight="1" x14ac:dyDescent="0.45">
      <c r="A6" s="165"/>
      <c r="B6" s="16" t="s">
        <v>946</v>
      </c>
      <c r="C6" s="3" t="s">
        <v>143</v>
      </c>
    </row>
    <row r="7" spans="1:3" ht="30" customHeight="1" x14ac:dyDescent="0.45">
      <c r="A7" s="165"/>
      <c r="B7" s="16" t="s">
        <v>945</v>
      </c>
      <c r="C7" s="3" t="s">
        <v>3</v>
      </c>
    </row>
    <row r="8" spans="1:3" x14ac:dyDescent="0.45">
      <c r="A8" s="166"/>
      <c r="B8" s="17" t="s">
        <v>944</v>
      </c>
      <c r="C8" s="14" t="s">
        <v>2185</v>
      </c>
    </row>
    <row r="9" spans="1:3" ht="30" customHeight="1" x14ac:dyDescent="0.45">
      <c r="A9" s="167" t="s">
        <v>942</v>
      </c>
      <c r="B9" s="17" t="s">
        <v>941</v>
      </c>
      <c r="C9" s="14" t="s">
        <v>2192</v>
      </c>
    </row>
    <row r="10" spans="1:3" ht="78" customHeight="1" x14ac:dyDescent="0.45">
      <c r="A10" s="167"/>
      <c r="B10" s="17" t="s">
        <v>940</v>
      </c>
      <c r="C10" s="139" t="s">
        <v>2193</v>
      </c>
    </row>
    <row r="11" spans="1:3" ht="102" customHeight="1" x14ac:dyDescent="0.45">
      <c r="A11" s="167"/>
      <c r="B11" s="17" t="s">
        <v>939</v>
      </c>
      <c r="C11" s="14" t="s">
        <v>2194</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t="s">
        <v>2188</v>
      </c>
    </row>
    <row r="15" spans="1:3" ht="30" customHeight="1" x14ac:dyDescent="0.45">
      <c r="A15" s="168"/>
      <c r="B15" s="16" t="s">
        <v>935</v>
      </c>
      <c r="C15" s="2" t="s">
        <v>2195</v>
      </c>
    </row>
    <row r="16" spans="1:3" ht="30" customHeight="1" x14ac:dyDescent="0.45">
      <c r="A16" s="164" t="s">
        <v>934</v>
      </c>
      <c r="B16" s="16" t="s">
        <v>933</v>
      </c>
      <c r="C16" s="2" t="s">
        <v>932</v>
      </c>
    </row>
    <row r="17" spans="1:3" ht="30" customHeight="1" x14ac:dyDescent="0.45">
      <c r="A17" s="167"/>
      <c r="B17" s="16" t="s">
        <v>931</v>
      </c>
      <c r="C17" s="2"/>
    </row>
    <row r="18" spans="1:3" ht="30" customHeight="1" x14ac:dyDescent="0.45">
      <c r="A18" s="167"/>
      <c r="B18" s="16" t="s">
        <v>930</v>
      </c>
      <c r="C18" s="2" t="s">
        <v>929</v>
      </c>
    </row>
    <row r="19" spans="1:3" ht="30" customHeight="1" x14ac:dyDescent="0.45">
      <c r="A19" s="167"/>
      <c r="B19" s="16" t="s">
        <v>928</v>
      </c>
      <c r="C19" s="3" t="s">
        <v>1036</v>
      </c>
    </row>
    <row r="20" spans="1:3" ht="30" customHeight="1" x14ac:dyDescent="0.45">
      <c r="A20" s="167"/>
      <c r="B20" s="16" t="s">
        <v>927</v>
      </c>
      <c r="C20" s="3" t="s">
        <v>1036</v>
      </c>
    </row>
    <row r="21" spans="1:3" ht="30" customHeight="1" x14ac:dyDescent="0.45">
      <c r="A21" s="167"/>
      <c r="B21" s="16" t="s">
        <v>925</v>
      </c>
      <c r="C21" s="2" t="s">
        <v>2190</v>
      </c>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33F2C245-3549-4DB0-B59B-4B783D7C38A7}">
      <formula1>"出前授業,PBL(課題解決型)授業,会社・工場見学,企業経営者の講話,その他（記入してください）"</formula1>
    </dataValidation>
    <dataValidation type="list" allowBlank="1" showInputMessage="1" showErrorMessage="1" sqref="C5" xr:uid="{6DFFBCEF-8AFA-43C4-8C38-FA5E559BCA0F}">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D478A95C-51B8-470D-A901-72C7F7B06D4D}">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08AC3B2C-6206-457E-A221-DDD1C37C9743}">
      <formula1>"100億円未満,100～500億円未満,500～1000億円未満,1000～5000億円未満,5000～１兆円未満,1兆円以上,該当しない"</formula1>
    </dataValidation>
    <dataValidation type="list" allowBlank="1" showInputMessage="1" sqref="C19" xr:uid="{56446BCF-BDE6-4E9F-84D6-C308699DD4BC}">
      <formula1>"要相談,不要,その他（記入してください）"</formula1>
    </dataValidation>
    <dataValidation type="list" allowBlank="1" showInputMessage="1" showErrorMessage="1" sqref="C20" xr:uid="{BF611CC0-9DB3-45BB-BE83-031580C56DEC}">
      <formula1>"実費,不要,要相談,その他（記入してください）"</formula1>
    </dataValidation>
  </dataValidations>
  <pageMargins left="0.7" right="0.7" top="0.75" bottom="0.75" header="0.3" footer="0.3"/>
  <pageSetup paperSize="9" scale="72"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A7E62-FE31-42E8-B836-E1A4F0B9FC70}">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2315</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98</v>
      </c>
    </row>
    <row r="6" spans="1:3" ht="30" customHeight="1" x14ac:dyDescent="0.45">
      <c r="A6" s="165"/>
      <c r="B6" s="16" t="s">
        <v>946</v>
      </c>
      <c r="C6" s="3" t="s">
        <v>50</v>
      </c>
    </row>
    <row r="7" spans="1:3" ht="30" customHeight="1" x14ac:dyDescent="0.45">
      <c r="A7" s="165"/>
      <c r="B7" s="16" t="s">
        <v>945</v>
      </c>
      <c r="C7" s="3" t="s">
        <v>3</v>
      </c>
    </row>
    <row r="8" spans="1:3" ht="59.4" x14ac:dyDescent="0.45">
      <c r="A8" s="166"/>
      <c r="B8" s="17" t="s">
        <v>944</v>
      </c>
      <c r="C8" s="2" t="s">
        <v>1639</v>
      </c>
    </row>
    <row r="9" spans="1:3" ht="30" customHeight="1" x14ac:dyDescent="0.45">
      <c r="A9" s="167" t="s">
        <v>942</v>
      </c>
      <c r="B9" s="17" t="s">
        <v>941</v>
      </c>
      <c r="C9" s="2" t="s">
        <v>722</v>
      </c>
    </row>
    <row r="10" spans="1:3" ht="78" customHeight="1" x14ac:dyDescent="0.45">
      <c r="A10" s="167"/>
      <c r="B10" s="17" t="s">
        <v>940</v>
      </c>
      <c r="C10" s="2" t="s">
        <v>1432</v>
      </c>
    </row>
    <row r="11" spans="1:3" ht="102" customHeight="1" x14ac:dyDescent="0.45">
      <c r="A11" s="167"/>
      <c r="B11" s="17" t="s">
        <v>939</v>
      </c>
      <c r="C11" s="2" t="s">
        <v>720</v>
      </c>
    </row>
    <row r="12" spans="1:3" ht="30" customHeight="1" x14ac:dyDescent="0.45">
      <c r="A12" s="167"/>
      <c r="B12" s="17" t="s">
        <v>938</v>
      </c>
      <c r="C12" s="3" t="s">
        <v>1433</v>
      </c>
    </row>
    <row r="13" spans="1:3" ht="30" customHeight="1" x14ac:dyDescent="0.45">
      <c r="A13" s="167"/>
      <c r="B13" s="17" t="s">
        <v>937</v>
      </c>
      <c r="C13" s="2" t="s">
        <v>11</v>
      </c>
    </row>
    <row r="14" spans="1:3" ht="30" customHeight="1" x14ac:dyDescent="0.45">
      <c r="A14" s="167"/>
      <c r="B14" s="17" t="s">
        <v>936</v>
      </c>
      <c r="C14" s="2" t="s">
        <v>1434</v>
      </c>
    </row>
    <row r="15" spans="1:3" ht="30" customHeight="1" x14ac:dyDescent="0.45">
      <c r="A15" s="168"/>
      <c r="B15" s="16" t="s">
        <v>935</v>
      </c>
      <c r="C15" s="2" t="s">
        <v>719</v>
      </c>
    </row>
    <row r="16" spans="1:3" ht="30" customHeight="1" x14ac:dyDescent="0.45">
      <c r="A16" s="164" t="s">
        <v>934</v>
      </c>
      <c r="B16" s="16" t="s">
        <v>933</v>
      </c>
      <c r="C16" s="135" t="s">
        <v>1260</v>
      </c>
    </row>
    <row r="17" spans="1:3" ht="30" customHeight="1" x14ac:dyDescent="0.45">
      <c r="A17" s="167"/>
      <c r="B17" s="16" t="s">
        <v>931</v>
      </c>
      <c r="C17" s="135" t="s">
        <v>1435</v>
      </c>
    </row>
    <row r="18" spans="1:3" ht="30" customHeight="1" x14ac:dyDescent="0.45">
      <c r="A18" s="167"/>
      <c r="B18" s="16" t="s">
        <v>930</v>
      </c>
      <c r="C18" s="2" t="s">
        <v>929</v>
      </c>
    </row>
    <row r="19" spans="1:3" ht="30" customHeight="1" x14ac:dyDescent="0.45">
      <c r="A19" s="167"/>
      <c r="B19" s="16" t="s">
        <v>928</v>
      </c>
      <c r="C19" s="3" t="s">
        <v>1036</v>
      </c>
    </row>
    <row r="20" spans="1:3" ht="30" customHeight="1" x14ac:dyDescent="0.45">
      <c r="A20" s="167"/>
      <c r="B20" s="16" t="s">
        <v>927</v>
      </c>
      <c r="C20" s="3" t="s">
        <v>1036</v>
      </c>
    </row>
    <row r="21" spans="1:3" ht="30" customHeight="1" x14ac:dyDescent="0.45">
      <c r="A21" s="167"/>
      <c r="B21" s="16" t="s">
        <v>925</v>
      </c>
      <c r="C21" s="135" t="s">
        <v>1436</v>
      </c>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5">
    <dataValidation type="list" allowBlank="1" showInputMessage="1" sqref="C19:C20" xr:uid="{20AAE752-C032-4DFE-973E-A787E9B3EC23}">
      <formula1>"要相談,不要,その他（記入してください）"</formula1>
    </dataValidation>
    <dataValidation type="list" allowBlank="1" showInputMessage="1" showErrorMessage="1" sqref="C6" xr:uid="{C8C37588-1762-4773-AD3F-2CDAEC9EEBCA}">
      <formula1>"100億円未満,100～500億円未満,500～1000億円未満,1000～5000億円未満,5000～１兆円未満,1兆円以上,該当しない"</formula1>
    </dataValidation>
    <dataValidation type="list" allowBlank="1" showInputMessage="1" showErrorMessage="1" sqref="C7" xr:uid="{9FD4A7D4-502E-488D-8C83-68C84DD07B4F}">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C18CA5D5-F6A9-44C6-B2FD-427363D5F1A5}">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051431B0-0F1D-497F-BA78-2B9B07055299}">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4D150-F80D-4E0F-A454-1F9C14274262}">
  <sheetPr>
    <tabColor rgb="FF00B0F0"/>
    <pageSetUpPr fitToPage="1"/>
  </sheetPr>
  <dimension ref="A1:H84"/>
  <sheetViews>
    <sheetView tabSelected="1" view="pageBreakPreview" zoomScale="60" zoomScaleNormal="60" workbookViewId="0">
      <pane xSplit="1" ySplit="3" topLeftCell="B4" activePane="bottomRight" state="frozen"/>
      <selection activeCell="B2" sqref="B2"/>
      <selection pane="topRight" activeCell="B2" sqref="B2"/>
      <selection pane="bottomLeft" activeCell="B2" sqref="B2"/>
      <selection pane="bottomRight" activeCell="H3" sqref="H3"/>
    </sheetView>
  </sheetViews>
  <sheetFormatPr defaultColWidth="9" defaultRowHeight="19.8" x14ac:dyDescent="0.45"/>
  <cols>
    <col min="1" max="1" width="9.3984375" style="77" customWidth="1"/>
    <col min="2" max="2" width="24.3984375" style="33" customWidth="1"/>
    <col min="3" max="3" width="85.3984375" style="33" customWidth="1"/>
    <col min="4" max="4" width="12.59765625" style="33" customWidth="1"/>
    <col min="5" max="5" width="16.59765625" style="33" customWidth="1"/>
    <col min="6" max="6" width="19.8984375" style="33" customWidth="1"/>
    <col min="7" max="7" width="13.296875" style="33" customWidth="1"/>
    <col min="8" max="16384" width="9" style="33"/>
  </cols>
  <sheetData>
    <row r="1" spans="1:8" ht="39" x14ac:dyDescent="0.45">
      <c r="A1" s="123" t="s">
        <v>921</v>
      </c>
      <c r="B1" s="41"/>
      <c r="C1" s="41"/>
      <c r="D1" s="41"/>
      <c r="E1" s="41"/>
      <c r="F1" s="41"/>
      <c r="G1" s="41"/>
    </row>
    <row r="2" spans="1:8" ht="15" customHeight="1" x14ac:dyDescent="0.45">
      <c r="A2" s="124"/>
      <c r="B2" s="41"/>
      <c r="C2" s="41"/>
      <c r="D2" s="41"/>
      <c r="E2" s="41"/>
      <c r="F2" s="41"/>
      <c r="G2" s="41"/>
    </row>
    <row r="3" spans="1:8" ht="62.25" customHeight="1" x14ac:dyDescent="0.45">
      <c r="A3" s="71" t="s">
        <v>919</v>
      </c>
      <c r="B3" s="71" t="s">
        <v>914</v>
      </c>
      <c r="C3" s="71" t="s">
        <v>912</v>
      </c>
      <c r="D3" s="71" t="s">
        <v>911</v>
      </c>
      <c r="E3" s="71" t="s">
        <v>909</v>
      </c>
      <c r="F3" s="49" t="s">
        <v>904</v>
      </c>
      <c r="G3" s="74" t="s">
        <v>901</v>
      </c>
      <c r="H3" s="50"/>
    </row>
    <row r="4" spans="1:8" ht="22.2" x14ac:dyDescent="0.45">
      <c r="A4" s="154" t="s">
        <v>951</v>
      </c>
      <c r="B4" s="154"/>
      <c r="C4" s="154"/>
      <c r="D4" s="154"/>
      <c r="E4" s="154"/>
      <c r="F4" s="154"/>
      <c r="G4" s="154"/>
      <c r="H4" s="50"/>
    </row>
    <row r="5" spans="1:8" s="89" customFormat="1" ht="90" customHeight="1" x14ac:dyDescent="0.45">
      <c r="A5" s="145" t="s">
        <v>1897</v>
      </c>
      <c r="B5" s="14" t="s">
        <v>987</v>
      </c>
      <c r="C5" s="14" t="s">
        <v>1808</v>
      </c>
      <c r="D5" s="18" t="s">
        <v>104</v>
      </c>
      <c r="E5" s="14" t="s">
        <v>1845</v>
      </c>
      <c r="F5" s="18" t="s">
        <v>19</v>
      </c>
      <c r="G5" s="126" t="str">
        <f>HYPERLINK("#1!$B$2","詳細"&amp;A5)</f>
        <v>詳細2024-1</v>
      </c>
    </row>
    <row r="6" spans="1:8" s="98" customFormat="1" ht="80.099999999999994" customHeight="1" x14ac:dyDescent="0.45">
      <c r="A6" s="145" t="s">
        <v>1942</v>
      </c>
      <c r="B6" s="2" t="s">
        <v>1098</v>
      </c>
      <c r="C6" s="2" t="s">
        <v>1809</v>
      </c>
      <c r="D6" s="3" t="s">
        <v>978</v>
      </c>
      <c r="E6" s="2" t="s">
        <v>1101</v>
      </c>
      <c r="F6" s="3" t="s">
        <v>730</v>
      </c>
      <c r="G6" s="125" t="str">
        <f>HYPERLINK("#2!$B$2","詳細"&amp;A6)</f>
        <v>詳細2024-2</v>
      </c>
    </row>
    <row r="7" spans="1:8" s="98" customFormat="1" ht="80.099999999999994" customHeight="1" x14ac:dyDescent="0.45">
      <c r="A7" s="145" t="s">
        <v>1898</v>
      </c>
      <c r="B7" s="2" t="s">
        <v>1716</v>
      </c>
      <c r="C7" s="2" t="s">
        <v>1718</v>
      </c>
      <c r="D7" s="3" t="s">
        <v>978</v>
      </c>
      <c r="E7" s="2" t="s">
        <v>1719</v>
      </c>
      <c r="F7" s="3" t="s">
        <v>985</v>
      </c>
      <c r="G7" s="125" t="str">
        <f>HYPERLINK("#3!$B$2","詳細"&amp;A7)</f>
        <v>詳細2024-3</v>
      </c>
    </row>
    <row r="8" spans="1:8" s="89" customFormat="1" ht="80.099999999999994" customHeight="1" x14ac:dyDescent="0.45">
      <c r="A8" s="145" t="s">
        <v>1899</v>
      </c>
      <c r="B8" s="14" t="s">
        <v>1721</v>
      </c>
      <c r="C8" s="14" t="s">
        <v>1723</v>
      </c>
      <c r="D8" s="18" t="s">
        <v>978</v>
      </c>
      <c r="E8" s="14" t="s">
        <v>1719</v>
      </c>
      <c r="F8" s="18" t="s">
        <v>985</v>
      </c>
      <c r="G8" s="126" t="str">
        <f>HYPERLINK("#4!$B$2","詳細"&amp;A8)</f>
        <v>詳細2024-4</v>
      </c>
    </row>
    <row r="9" spans="1:8" s="103" customFormat="1" ht="99" x14ac:dyDescent="0.45">
      <c r="A9" s="145" t="s">
        <v>1900</v>
      </c>
      <c r="B9" s="2" t="s">
        <v>1675</v>
      </c>
      <c r="C9" s="2" t="s">
        <v>1825</v>
      </c>
      <c r="D9" s="3" t="s">
        <v>104</v>
      </c>
      <c r="E9" s="2" t="s">
        <v>1824</v>
      </c>
      <c r="F9" s="3" t="s">
        <v>19</v>
      </c>
      <c r="G9" s="125" t="str">
        <f>HYPERLINK("#5!$B$2","詳細"&amp;A9)</f>
        <v>詳細2024-5</v>
      </c>
    </row>
    <row r="10" spans="1:8" s="103" customFormat="1" ht="50.1" customHeight="1" x14ac:dyDescent="0.45">
      <c r="A10" s="145" t="s">
        <v>1863</v>
      </c>
      <c r="B10" s="3" t="s">
        <v>1148</v>
      </c>
      <c r="C10" s="114" t="s">
        <v>1149</v>
      </c>
      <c r="D10" s="3" t="s">
        <v>104</v>
      </c>
      <c r="E10" s="2" t="s">
        <v>1150</v>
      </c>
      <c r="F10" s="3" t="s">
        <v>5</v>
      </c>
      <c r="G10" s="125" t="str">
        <f>HYPERLINK("#6!$B$2","詳細"&amp;A10)</f>
        <v>詳細2024-6</v>
      </c>
    </row>
    <row r="11" spans="1:8" s="103" customFormat="1" ht="50.1" customHeight="1" x14ac:dyDescent="0.45">
      <c r="A11" s="145" t="s">
        <v>1885</v>
      </c>
      <c r="B11" s="2" t="s">
        <v>1154</v>
      </c>
      <c r="C11" s="114" t="s">
        <v>1155</v>
      </c>
      <c r="D11" s="3" t="s">
        <v>104</v>
      </c>
      <c r="E11" s="2" t="s">
        <v>1156</v>
      </c>
      <c r="F11" s="3" t="s">
        <v>5</v>
      </c>
      <c r="G11" s="125" t="str">
        <f>HYPERLINK("#7!$B$2","詳細"&amp;A11)</f>
        <v>詳細2024-7</v>
      </c>
    </row>
    <row r="12" spans="1:8" s="98" customFormat="1" ht="80.099999999999994" customHeight="1" x14ac:dyDescent="0.45">
      <c r="A12" s="145" t="s">
        <v>1864</v>
      </c>
      <c r="B12" s="2" t="s">
        <v>1856</v>
      </c>
      <c r="C12" s="114" t="s">
        <v>1857</v>
      </c>
      <c r="D12" s="3" t="s">
        <v>104</v>
      </c>
      <c r="E12" s="2" t="s">
        <v>1858</v>
      </c>
      <c r="F12" s="3" t="s">
        <v>98</v>
      </c>
      <c r="G12" s="125" t="str">
        <f>HYPERLINK("#8!$B$2","詳細"&amp;A12)</f>
        <v>詳細2024-8</v>
      </c>
    </row>
    <row r="13" spans="1:8" s="103" customFormat="1" ht="80.099999999999994" customHeight="1" x14ac:dyDescent="0.45">
      <c r="A13" s="145" t="s">
        <v>1901</v>
      </c>
      <c r="B13" s="2" t="s">
        <v>1870</v>
      </c>
      <c r="C13" s="2" t="s">
        <v>1891</v>
      </c>
      <c r="D13" s="3" t="s">
        <v>104</v>
      </c>
      <c r="E13" s="2" t="s">
        <v>1871</v>
      </c>
      <c r="F13" s="3" t="s">
        <v>889</v>
      </c>
      <c r="G13" s="125" t="str">
        <f>HYPERLINK("#9!$B$2","詳細"&amp;A13)</f>
        <v>詳細2024-9</v>
      </c>
      <c r="H13" s="98"/>
    </row>
    <row r="14" spans="1:8" s="98" customFormat="1" ht="50.1" customHeight="1" x14ac:dyDescent="0.45">
      <c r="A14" s="145" t="s">
        <v>1835</v>
      </c>
      <c r="B14" s="2" t="s">
        <v>1190</v>
      </c>
      <c r="C14" s="2" t="s">
        <v>1872</v>
      </c>
      <c r="D14" s="3" t="s">
        <v>978</v>
      </c>
      <c r="E14" s="2" t="s">
        <v>1793</v>
      </c>
      <c r="F14" s="3" t="s">
        <v>74</v>
      </c>
      <c r="G14" s="125" t="str">
        <f>HYPERLINK("#10!$B$2","詳細"&amp;A14)</f>
        <v>詳細2024-10</v>
      </c>
    </row>
    <row r="15" spans="1:8" s="89" customFormat="1" ht="80.099999999999994" customHeight="1" x14ac:dyDescent="0.45">
      <c r="A15" s="146" t="s">
        <v>1902</v>
      </c>
      <c r="B15" s="14" t="s">
        <v>1887</v>
      </c>
      <c r="C15" s="14" t="s">
        <v>1890</v>
      </c>
      <c r="D15" s="18" t="s">
        <v>1888</v>
      </c>
      <c r="E15" s="14" t="s">
        <v>1794</v>
      </c>
      <c r="F15" s="18" t="s">
        <v>226</v>
      </c>
      <c r="G15" s="126" t="str">
        <f>HYPERLINK("#11!$B$2","詳細"&amp;A15)</f>
        <v>詳細2024-11</v>
      </c>
    </row>
    <row r="16" spans="1:8" s="98" customFormat="1" ht="71.25" customHeight="1" x14ac:dyDescent="0.45">
      <c r="A16" s="145" t="s">
        <v>1903</v>
      </c>
      <c r="B16" s="2" t="s">
        <v>1660</v>
      </c>
      <c r="C16" s="2" t="s">
        <v>2372</v>
      </c>
      <c r="D16" s="3" t="s">
        <v>104</v>
      </c>
      <c r="E16" s="2" t="s">
        <v>1795</v>
      </c>
      <c r="F16" s="3" t="s">
        <v>730</v>
      </c>
      <c r="G16" s="126" t="str">
        <f>HYPERLINK("#12!$B$2","詳細"&amp;A16)</f>
        <v>詳細2024-12</v>
      </c>
    </row>
    <row r="17" spans="1:8" s="98" customFormat="1" ht="114" customHeight="1" x14ac:dyDescent="0.45">
      <c r="A17" s="146" t="s">
        <v>1943</v>
      </c>
      <c r="B17" s="2" t="s">
        <v>1881</v>
      </c>
      <c r="C17" s="2" t="s">
        <v>2373</v>
      </c>
      <c r="D17" s="3" t="s">
        <v>104</v>
      </c>
      <c r="E17" s="2" t="s">
        <v>1795</v>
      </c>
      <c r="F17" s="3" t="s">
        <v>730</v>
      </c>
      <c r="G17" s="126" t="str">
        <f>HYPERLINK("#13!$B$2","詳細"&amp;A17)</f>
        <v>詳細2024-13</v>
      </c>
    </row>
    <row r="18" spans="1:8" s="98" customFormat="1" ht="84.6" customHeight="1" x14ac:dyDescent="0.45">
      <c r="A18" s="146" t="s">
        <v>1944</v>
      </c>
      <c r="B18" s="2" t="s">
        <v>1882</v>
      </c>
      <c r="C18" s="2" t="s">
        <v>2374</v>
      </c>
      <c r="D18" s="3" t="s">
        <v>104</v>
      </c>
      <c r="E18" s="2" t="s">
        <v>1795</v>
      </c>
      <c r="F18" s="3" t="s">
        <v>730</v>
      </c>
      <c r="G18" s="126" t="str">
        <f>HYPERLINK("#14!$B$2","詳細"&amp;A18)</f>
        <v>詳細2024-14</v>
      </c>
    </row>
    <row r="19" spans="1:8" s="98" customFormat="1" ht="71.25" customHeight="1" x14ac:dyDescent="0.45">
      <c r="A19" s="146" t="s">
        <v>1945</v>
      </c>
      <c r="B19" s="2" t="s">
        <v>1883</v>
      </c>
      <c r="C19" s="2" t="s">
        <v>1884</v>
      </c>
      <c r="D19" s="3" t="s">
        <v>104</v>
      </c>
      <c r="E19" s="2" t="s">
        <v>1795</v>
      </c>
      <c r="F19" s="3" t="s">
        <v>730</v>
      </c>
      <c r="G19" s="126" t="str">
        <f>HYPERLINK("#15!$B$2","詳細"&amp;A19)</f>
        <v>詳細2024-15</v>
      </c>
    </row>
    <row r="20" spans="1:8" s="98" customFormat="1" ht="179.4" customHeight="1" x14ac:dyDescent="0.45">
      <c r="A20" s="145" t="s">
        <v>1904</v>
      </c>
      <c r="B20" s="2" t="s">
        <v>1650</v>
      </c>
      <c r="C20" s="2" t="s">
        <v>2375</v>
      </c>
      <c r="D20" s="3" t="s">
        <v>1264</v>
      </c>
      <c r="E20" s="2" t="s">
        <v>1875</v>
      </c>
      <c r="F20" s="3" t="s">
        <v>158</v>
      </c>
      <c r="G20" s="125" t="str">
        <f>HYPERLINK("#16!$B$2","詳細"&amp;A20)</f>
        <v>詳細2024-16</v>
      </c>
    </row>
    <row r="21" spans="1:8" s="100" customFormat="1" ht="79.5" customHeight="1" x14ac:dyDescent="0.45">
      <c r="A21" s="145" t="s">
        <v>1905</v>
      </c>
      <c r="B21" s="14" t="s">
        <v>1833</v>
      </c>
      <c r="C21" s="14" t="s">
        <v>1892</v>
      </c>
      <c r="D21" s="18" t="s">
        <v>104</v>
      </c>
      <c r="E21" s="14" t="s">
        <v>1834</v>
      </c>
      <c r="F21" s="18" t="s">
        <v>5</v>
      </c>
      <c r="G21" s="126" t="str">
        <f>HYPERLINK("#17!$B$2","詳細"&amp;A21)</f>
        <v>詳細2024-17</v>
      </c>
    </row>
    <row r="22" spans="1:8" s="32" customFormat="1" ht="75" customHeight="1" x14ac:dyDescent="0.45">
      <c r="A22" s="145" t="s">
        <v>1906</v>
      </c>
      <c r="B22" s="2" t="s">
        <v>1351</v>
      </c>
      <c r="C22" s="2" t="s">
        <v>1353</v>
      </c>
      <c r="D22" s="3" t="s">
        <v>978</v>
      </c>
      <c r="E22" s="2" t="s">
        <v>1869</v>
      </c>
      <c r="F22" s="3" t="s">
        <v>238</v>
      </c>
      <c r="G22" s="125" t="str">
        <f>HYPERLINK("#18!$B$2","詳細"&amp;A22)</f>
        <v>詳細2024-18</v>
      </c>
    </row>
    <row r="23" spans="1:8" s="98" customFormat="1" ht="75" customHeight="1" x14ac:dyDescent="0.45">
      <c r="A23" s="145" t="s">
        <v>1907</v>
      </c>
      <c r="B23" s="2" t="s">
        <v>1730</v>
      </c>
      <c r="C23" s="2" t="s">
        <v>2376</v>
      </c>
      <c r="D23" s="3" t="s">
        <v>104</v>
      </c>
      <c r="E23" s="2" t="s">
        <v>1865</v>
      </c>
      <c r="F23" s="3" t="s">
        <v>98</v>
      </c>
      <c r="G23" s="125" t="str">
        <f>HYPERLINK("#19!$B$2","詳細"&amp;A23)</f>
        <v>詳細2024-19</v>
      </c>
    </row>
    <row r="24" spans="1:8" s="103" customFormat="1" ht="75" customHeight="1" x14ac:dyDescent="0.45">
      <c r="A24" s="145" t="s">
        <v>1908</v>
      </c>
      <c r="B24" s="2" t="s">
        <v>1727</v>
      </c>
      <c r="C24" s="114" t="s">
        <v>2377</v>
      </c>
      <c r="D24" s="3" t="s">
        <v>104</v>
      </c>
      <c r="E24" s="2" t="s">
        <v>1865</v>
      </c>
      <c r="F24" s="3" t="s">
        <v>98</v>
      </c>
      <c r="G24" s="125" t="str">
        <f>HYPERLINK("#20!$B$2","詳細"&amp;A24)</f>
        <v>詳細2024-20</v>
      </c>
    </row>
    <row r="25" spans="1:8" s="103" customFormat="1" ht="75" customHeight="1" x14ac:dyDescent="0.45">
      <c r="A25" s="145" t="s">
        <v>1909</v>
      </c>
      <c r="B25" s="2" t="s">
        <v>1815</v>
      </c>
      <c r="C25" s="2" t="s">
        <v>2378</v>
      </c>
      <c r="D25" s="3" t="s">
        <v>104</v>
      </c>
      <c r="E25" s="2" t="s">
        <v>1407</v>
      </c>
      <c r="F25" s="3" t="s">
        <v>74</v>
      </c>
      <c r="G25" s="125" t="str">
        <f>HYPERLINK("#21!$B$2","詳細"&amp;A25)</f>
        <v>詳細2024-21</v>
      </c>
    </row>
    <row r="26" spans="1:8" s="103" customFormat="1" ht="72.75" customHeight="1" x14ac:dyDescent="0.45">
      <c r="A26" s="145" t="s">
        <v>1910</v>
      </c>
      <c r="B26" s="2" t="s">
        <v>1188</v>
      </c>
      <c r="C26" s="2" t="s">
        <v>2379</v>
      </c>
      <c r="D26" s="3" t="s">
        <v>104</v>
      </c>
      <c r="E26" s="2" t="s">
        <v>1861</v>
      </c>
      <c r="F26" s="3" t="s">
        <v>74</v>
      </c>
      <c r="G26" s="125" t="str">
        <f>HYPERLINK("#22!$B$2","詳細"&amp;A26)</f>
        <v>詳細2024-22</v>
      </c>
    </row>
    <row r="27" spans="1:8" ht="71.25" customHeight="1" x14ac:dyDescent="0.45">
      <c r="A27" s="145" t="s">
        <v>1911</v>
      </c>
      <c r="B27" s="2" t="s">
        <v>1862</v>
      </c>
      <c r="C27" s="2" t="s">
        <v>1893</v>
      </c>
      <c r="D27" s="3" t="s">
        <v>104</v>
      </c>
      <c r="E27" s="2" t="s">
        <v>1811</v>
      </c>
      <c r="F27" s="3" t="s">
        <v>74</v>
      </c>
      <c r="G27" s="125" t="str">
        <f>HYPERLINK("#23!$B$2","詳細"&amp;A27)</f>
        <v>詳細2024-23</v>
      </c>
    </row>
    <row r="28" spans="1:8" s="103" customFormat="1" ht="54.9" customHeight="1" x14ac:dyDescent="0.45">
      <c r="A28" s="145" t="s">
        <v>1886</v>
      </c>
      <c r="B28" s="122" t="s">
        <v>722</v>
      </c>
      <c r="C28" s="122" t="s">
        <v>720</v>
      </c>
      <c r="D28" s="3" t="s">
        <v>1433</v>
      </c>
      <c r="E28" s="2" t="s">
        <v>1796</v>
      </c>
      <c r="F28" s="3" t="s">
        <v>40</v>
      </c>
      <c r="G28" s="125" t="str">
        <f>HYPERLINK("#24!$B$2","詳細"&amp;A28)</f>
        <v>詳細2024-24</v>
      </c>
      <c r="H28" s="98"/>
    </row>
    <row r="29" spans="1:8" s="98" customFormat="1" ht="79.5" customHeight="1" x14ac:dyDescent="0.45">
      <c r="A29" s="145" t="s">
        <v>1946</v>
      </c>
      <c r="B29" s="2" t="s">
        <v>1202</v>
      </c>
      <c r="C29" s="2" t="s">
        <v>1807</v>
      </c>
      <c r="D29" s="3" t="s">
        <v>104</v>
      </c>
      <c r="E29" s="2" t="s">
        <v>1205</v>
      </c>
      <c r="F29" s="3" t="s">
        <v>74</v>
      </c>
      <c r="G29" s="125" t="str">
        <f>HYPERLINK("#25!$B$2","詳細"&amp;A29)</f>
        <v>詳細2024-25</v>
      </c>
    </row>
    <row r="30" spans="1:8" s="98" customFormat="1" ht="84" customHeight="1" x14ac:dyDescent="0.45">
      <c r="A30" s="145" t="s">
        <v>1947</v>
      </c>
      <c r="B30" s="2" t="s">
        <v>1675</v>
      </c>
      <c r="C30" s="2" t="s">
        <v>1029</v>
      </c>
      <c r="D30" s="3" t="s">
        <v>104</v>
      </c>
      <c r="E30" s="2" t="s">
        <v>1823</v>
      </c>
      <c r="F30" s="3" t="s">
        <v>659</v>
      </c>
      <c r="G30" s="125" t="str">
        <f>HYPERLINK("#26!$B$2","詳細"&amp;A30)</f>
        <v>詳細2024-26</v>
      </c>
    </row>
    <row r="31" spans="1:8" s="98" customFormat="1" ht="84" customHeight="1" x14ac:dyDescent="0.45">
      <c r="A31" s="145" t="s">
        <v>1912</v>
      </c>
      <c r="B31" s="2" t="s">
        <v>2181</v>
      </c>
      <c r="C31" s="2" t="s">
        <v>2182</v>
      </c>
      <c r="D31" s="18" t="s">
        <v>104</v>
      </c>
      <c r="E31" s="2" t="s">
        <v>2178</v>
      </c>
      <c r="F31" s="3" t="s">
        <v>30</v>
      </c>
      <c r="G31" s="125" t="str">
        <f>HYPERLINK("#27!$B$2","詳細"&amp;A31)</f>
        <v>詳細2024-27</v>
      </c>
    </row>
    <row r="32" spans="1:8" ht="24" customHeight="1" x14ac:dyDescent="0.45">
      <c r="A32" s="152" t="s">
        <v>952</v>
      </c>
      <c r="B32" s="153"/>
      <c r="C32" s="153"/>
      <c r="D32" s="153"/>
      <c r="E32" s="153"/>
      <c r="F32" s="153"/>
      <c r="G32" s="153"/>
      <c r="H32" s="50"/>
    </row>
    <row r="33" spans="1:8" s="98" customFormat="1" ht="99" x14ac:dyDescent="0.45">
      <c r="A33" s="145" t="s">
        <v>1948</v>
      </c>
      <c r="B33" s="2" t="s">
        <v>1826</v>
      </c>
      <c r="C33" s="2" t="s">
        <v>1894</v>
      </c>
      <c r="D33" s="3" t="s">
        <v>104</v>
      </c>
      <c r="E33" s="2" t="s">
        <v>1824</v>
      </c>
      <c r="F33" s="3" t="s">
        <v>19</v>
      </c>
      <c r="G33" s="125" t="str">
        <f>HYPERLINK("#28!$B$2","詳細"&amp;A33)</f>
        <v>詳細2024-28</v>
      </c>
    </row>
    <row r="34" spans="1:8" s="103" customFormat="1" ht="54.9" customHeight="1" x14ac:dyDescent="0.45">
      <c r="A34" s="145" t="s">
        <v>1949</v>
      </c>
      <c r="B34" s="2" t="s">
        <v>1770</v>
      </c>
      <c r="C34" s="2" t="s">
        <v>1772</v>
      </c>
      <c r="D34" s="3" t="s">
        <v>104</v>
      </c>
      <c r="E34" s="2" t="s">
        <v>1794</v>
      </c>
      <c r="F34" s="3" t="s">
        <v>226</v>
      </c>
      <c r="G34" s="125" t="str">
        <f>HYPERLINK("#29!$B$2","詳細"&amp;A34)</f>
        <v>詳細2024-29</v>
      </c>
      <c r="H34" s="98"/>
    </row>
    <row r="35" spans="1:8" s="103" customFormat="1" ht="80.099999999999994" customHeight="1" x14ac:dyDescent="0.45">
      <c r="A35" s="145" t="s">
        <v>1950</v>
      </c>
      <c r="B35" s="2" t="s">
        <v>1775</v>
      </c>
      <c r="C35" s="2" t="s">
        <v>1889</v>
      </c>
      <c r="D35" s="3" t="s">
        <v>104</v>
      </c>
      <c r="E35" s="2" t="s">
        <v>1794</v>
      </c>
      <c r="F35" s="3" t="s">
        <v>226</v>
      </c>
      <c r="G35" s="125" t="str">
        <f>HYPERLINK("#30!$B$2","詳細"&amp;A35)</f>
        <v>詳細2024-30</v>
      </c>
      <c r="H35" s="98"/>
    </row>
    <row r="36" spans="1:8" s="103" customFormat="1" ht="54.9" customHeight="1" x14ac:dyDescent="0.45">
      <c r="A36" s="145" t="s">
        <v>1951</v>
      </c>
      <c r="B36" s="2" t="s">
        <v>1783</v>
      </c>
      <c r="C36" s="2" t="s">
        <v>1785</v>
      </c>
      <c r="D36" s="3" t="s">
        <v>104</v>
      </c>
      <c r="E36" s="2" t="s">
        <v>1816</v>
      </c>
      <c r="F36" s="3" t="s">
        <v>730</v>
      </c>
      <c r="G36" s="125" t="str">
        <f>HYPERLINK("#31!$B$2","詳細"&amp;A36)</f>
        <v>詳細2024-31</v>
      </c>
    </row>
    <row r="37" spans="1:8" s="98" customFormat="1" ht="75.75" customHeight="1" x14ac:dyDescent="0.45">
      <c r="A37" s="145" t="s">
        <v>1952</v>
      </c>
      <c r="B37" s="2" t="s">
        <v>1385</v>
      </c>
      <c r="C37" s="2" t="s">
        <v>1810</v>
      </c>
      <c r="D37" s="3" t="s">
        <v>1388</v>
      </c>
      <c r="E37" s="2" t="s">
        <v>1855</v>
      </c>
      <c r="F37" s="3" t="s">
        <v>5</v>
      </c>
      <c r="G37" s="125" t="str">
        <f>HYPERLINK("#32!$B$2","詳細"&amp;A37)</f>
        <v>詳細2024-32</v>
      </c>
    </row>
    <row r="38" spans="1:8" s="119" customFormat="1" ht="99.9" customHeight="1" x14ac:dyDescent="0.45">
      <c r="A38" s="146" t="s">
        <v>1953</v>
      </c>
      <c r="B38" s="2" t="s">
        <v>1866</v>
      </c>
      <c r="C38" s="2" t="s">
        <v>1867</v>
      </c>
      <c r="D38" s="2" t="s">
        <v>104</v>
      </c>
      <c r="E38" s="2" t="s">
        <v>1868</v>
      </c>
      <c r="F38" s="3" t="s">
        <v>98</v>
      </c>
      <c r="G38" s="125" t="str">
        <f>HYPERLINK("#33!$B$2","詳細"&amp;A38)</f>
        <v>詳細2024-33</v>
      </c>
    </row>
    <row r="39" spans="1:8" ht="24" customHeight="1" x14ac:dyDescent="0.45">
      <c r="A39" s="152" t="s">
        <v>953</v>
      </c>
      <c r="B39" s="153"/>
      <c r="C39" s="153"/>
      <c r="D39" s="153"/>
      <c r="E39" s="153"/>
      <c r="F39" s="153"/>
      <c r="G39" s="153"/>
      <c r="H39" s="50"/>
    </row>
    <row r="40" spans="1:8" s="100" customFormat="1" ht="62.25" customHeight="1" x14ac:dyDescent="0.45">
      <c r="A40" s="145" t="s">
        <v>1954</v>
      </c>
      <c r="B40" s="14" t="s">
        <v>1378</v>
      </c>
      <c r="C40" s="14" t="s">
        <v>1380</v>
      </c>
      <c r="D40" s="14" t="s">
        <v>1849</v>
      </c>
      <c r="E40" s="14" t="s">
        <v>1382</v>
      </c>
      <c r="F40" s="14" t="s">
        <v>74</v>
      </c>
      <c r="G40" s="126" t="str">
        <f>HYPERLINK("#34!$B$2","詳細"&amp;A40)</f>
        <v>詳細2024-34</v>
      </c>
    </row>
    <row r="41" spans="1:8" s="100" customFormat="1" ht="65.25" customHeight="1" x14ac:dyDescent="0.45">
      <c r="A41" s="145" t="s">
        <v>1955</v>
      </c>
      <c r="B41" s="14" t="s">
        <v>512</v>
      </c>
      <c r="C41" s="14" t="s">
        <v>1812</v>
      </c>
      <c r="D41" s="14" t="s">
        <v>104</v>
      </c>
      <c r="E41" s="14" t="s">
        <v>333</v>
      </c>
      <c r="F41" s="14" t="s">
        <v>252</v>
      </c>
      <c r="G41" s="126" t="str">
        <f>HYPERLINK("#35!$B$2","詳細"&amp;A41)</f>
        <v>詳細2024-35</v>
      </c>
    </row>
    <row r="42" spans="1:8" s="98" customFormat="1" ht="54.9" customHeight="1" x14ac:dyDescent="0.45">
      <c r="A42" s="146" t="s">
        <v>1913</v>
      </c>
      <c r="B42" s="2" t="s">
        <v>1002</v>
      </c>
      <c r="C42" s="2" t="s">
        <v>1004</v>
      </c>
      <c r="D42" s="2" t="s">
        <v>104</v>
      </c>
      <c r="E42" s="2" t="s">
        <v>1006</v>
      </c>
      <c r="F42" s="2" t="s">
        <v>5</v>
      </c>
      <c r="G42" s="125" t="str">
        <f>HYPERLINK("#36!$B$2","詳細"&amp;A42)</f>
        <v>詳細2024-36</v>
      </c>
    </row>
    <row r="43" spans="1:8" s="98" customFormat="1" ht="78.75" customHeight="1" x14ac:dyDescent="0.45">
      <c r="A43" s="145" t="s">
        <v>1914</v>
      </c>
      <c r="B43" s="2" t="s">
        <v>1157</v>
      </c>
      <c r="C43" s="2" t="s">
        <v>1813</v>
      </c>
      <c r="D43" s="3" t="s">
        <v>104</v>
      </c>
      <c r="E43" s="2" t="s">
        <v>1025</v>
      </c>
      <c r="F43" s="3" t="s">
        <v>1854</v>
      </c>
      <c r="G43" s="125" t="str">
        <f>HYPERLINK("#37!$B$2","詳細"&amp;A43)</f>
        <v>詳細2024-37</v>
      </c>
    </row>
    <row r="44" spans="1:8" s="98" customFormat="1" ht="99" x14ac:dyDescent="0.45">
      <c r="A44" s="145" t="s">
        <v>1915</v>
      </c>
      <c r="B44" s="2" t="s">
        <v>1846</v>
      </c>
      <c r="C44" s="2" t="s">
        <v>1847</v>
      </c>
      <c r="D44" s="3" t="s">
        <v>1092</v>
      </c>
      <c r="E44" s="2" t="s">
        <v>1848</v>
      </c>
      <c r="F44" s="3" t="s">
        <v>5</v>
      </c>
      <c r="G44" s="125" t="str">
        <f>HYPERLINK("#38!$B$2","詳細"&amp;A44)</f>
        <v>詳細2024-38</v>
      </c>
    </row>
    <row r="45" spans="1:8" s="100" customFormat="1" ht="65.099999999999994" customHeight="1" x14ac:dyDescent="0.45">
      <c r="A45" s="145" t="s">
        <v>1916</v>
      </c>
      <c r="B45" s="14" t="s">
        <v>1140</v>
      </c>
      <c r="C45" s="14" t="s">
        <v>1141</v>
      </c>
      <c r="D45" s="18" t="s">
        <v>104</v>
      </c>
      <c r="E45" s="14" t="s">
        <v>1143</v>
      </c>
      <c r="F45" s="18" t="s">
        <v>5</v>
      </c>
      <c r="G45" s="126" t="str">
        <f>HYPERLINK("#39!$B$2","詳細"&amp;A45)</f>
        <v>詳細2024-39</v>
      </c>
    </row>
    <row r="46" spans="1:8" s="100" customFormat="1" ht="65.099999999999994" customHeight="1" x14ac:dyDescent="0.45">
      <c r="A46" s="145" t="s">
        <v>1917</v>
      </c>
      <c r="B46" s="14" t="s">
        <v>1746</v>
      </c>
      <c r="C46" s="14" t="s">
        <v>1814</v>
      </c>
      <c r="D46" s="18" t="s">
        <v>104</v>
      </c>
      <c r="E46" s="14" t="s">
        <v>1794</v>
      </c>
      <c r="F46" s="18" t="s">
        <v>226</v>
      </c>
      <c r="G46" s="126" t="str">
        <f>HYPERLINK("#40!$B$2","詳細"&amp;A46)</f>
        <v>詳細2024-40</v>
      </c>
    </row>
    <row r="47" spans="1:8" s="100" customFormat="1" ht="90" customHeight="1" x14ac:dyDescent="0.45">
      <c r="A47" s="145" t="s">
        <v>1918</v>
      </c>
      <c r="B47" s="14" t="s">
        <v>1272</v>
      </c>
      <c r="C47" s="14" t="s">
        <v>1873</v>
      </c>
      <c r="D47" s="18" t="s">
        <v>104</v>
      </c>
      <c r="E47" s="14" t="s">
        <v>1874</v>
      </c>
      <c r="F47" s="18" t="s">
        <v>158</v>
      </c>
      <c r="G47" s="126" t="str">
        <f>HYPERLINK("#41!$B$2","詳細"&amp;A47)</f>
        <v>詳細2024-41</v>
      </c>
    </row>
    <row r="48" spans="1:8" s="98" customFormat="1" ht="75" customHeight="1" x14ac:dyDescent="0.45">
      <c r="A48" s="145" t="s">
        <v>1919</v>
      </c>
      <c r="B48" s="2" t="s">
        <v>1278</v>
      </c>
      <c r="C48" s="2" t="s">
        <v>1280</v>
      </c>
      <c r="D48" s="3" t="s">
        <v>104</v>
      </c>
      <c r="E48" s="2" t="s">
        <v>1797</v>
      </c>
      <c r="F48" s="3" t="s">
        <v>158</v>
      </c>
      <c r="G48" s="125" t="str">
        <f>HYPERLINK("#42!$B$2","詳細"&amp;A48)</f>
        <v>詳細2024-42</v>
      </c>
    </row>
    <row r="49" spans="1:8" s="98" customFormat="1" ht="90" customHeight="1" x14ac:dyDescent="0.45">
      <c r="A49" s="146" t="s">
        <v>1920</v>
      </c>
      <c r="B49" s="2" t="s">
        <v>1878</v>
      </c>
      <c r="C49" s="2" t="s">
        <v>1879</v>
      </c>
      <c r="D49" s="3" t="s">
        <v>104</v>
      </c>
      <c r="E49" s="2" t="s">
        <v>1880</v>
      </c>
      <c r="F49" s="3" t="s">
        <v>158</v>
      </c>
      <c r="G49" s="125" t="str">
        <f>HYPERLINK("#43!$B$2","詳細"&amp;A49)</f>
        <v>詳細2024-43</v>
      </c>
    </row>
    <row r="50" spans="1:8" s="98" customFormat="1" ht="90" customHeight="1" x14ac:dyDescent="0.45">
      <c r="A50" s="145" t="s">
        <v>1921</v>
      </c>
      <c r="B50" s="2" t="s">
        <v>1249</v>
      </c>
      <c r="C50" s="2" t="s">
        <v>2380</v>
      </c>
      <c r="D50" s="3" t="s">
        <v>104</v>
      </c>
      <c r="E50" s="2" t="s">
        <v>1802</v>
      </c>
      <c r="F50" s="3" t="s">
        <v>158</v>
      </c>
      <c r="G50" s="125" t="str">
        <f>HYPERLINK("#44!$B$2","詳細"&amp;A50)</f>
        <v>詳細2024-44</v>
      </c>
    </row>
    <row r="51" spans="1:8" s="98" customFormat="1" ht="90" customHeight="1" x14ac:dyDescent="0.45">
      <c r="A51" s="145" t="s">
        <v>1922</v>
      </c>
      <c r="B51" s="2" t="s">
        <v>1254</v>
      </c>
      <c r="C51" s="2" t="s">
        <v>1876</v>
      </c>
      <c r="D51" s="3" t="s">
        <v>104</v>
      </c>
      <c r="E51" s="2" t="s">
        <v>1877</v>
      </c>
      <c r="F51" s="3" t="s">
        <v>158</v>
      </c>
      <c r="G51" s="125" t="str">
        <f>HYPERLINK("#45!$B$2","詳細"&amp;A51)</f>
        <v>詳細2024-45</v>
      </c>
    </row>
    <row r="52" spans="1:8" s="98" customFormat="1" ht="126.6" customHeight="1" x14ac:dyDescent="0.45">
      <c r="A52" s="146" t="s">
        <v>1923</v>
      </c>
      <c r="B52" s="2" t="s">
        <v>1827</v>
      </c>
      <c r="C52" s="2" t="s">
        <v>1828</v>
      </c>
      <c r="D52" s="3" t="s">
        <v>104</v>
      </c>
      <c r="E52" s="2" t="s">
        <v>1829</v>
      </c>
      <c r="F52" s="3" t="s">
        <v>51</v>
      </c>
      <c r="G52" s="125" t="str">
        <f>HYPERLINK("#46!$B$2","詳細"&amp;A52)</f>
        <v>詳細2024-46</v>
      </c>
    </row>
    <row r="53" spans="1:8" s="98" customFormat="1" ht="90" customHeight="1" x14ac:dyDescent="0.45">
      <c r="A53" s="146" t="s">
        <v>1956</v>
      </c>
      <c r="B53" s="2" t="s">
        <v>1836</v>
      </c>
      <c r="C53" s="2" t="s">
        <v>1837</v>
      </c>
      <c r="D53" s="3" t="s">
        <v>104</v>
      </c>
      <c r="E53" s="2" t="s">
        <v>1838</v>
      </c>
      <c r="F53" s="3" t="s">
        <v>1839</v>
      </c>
      <c r="G53" s="125" t="str">
        <f>HYPERLINK("#47!$B$2","詳細"&amp;A53)</f>
        <v>詳細2024-47</v>
      </c>
    </row>
    <row r="54" spans="1:8" ht="24" customHeight="1" x14ac:dyDescent="0.45">
      <c r="A54" s="152" t="s">
        <v>954</v>
      </c>
      <c r="B54" s="153"/>
      <c r="C54" s="153"/>
      <c r="D54" s="153"/>
      <c r="E54" s="153"/>
      <c r="F54" s="153"/>
      <c r="G54" s="153"/>
      <c r="H54" s="50"/>
    </row>
    <row r="55" spans="1:8" s="98" customFormat="1" ht="105" customHeight="1" x14ac:dyDescent="0.45">
      <c r="A55" s="145" t="s">
        <v>1957</v>
      </c>
      <c r="B55" s="2" t="s">
        <v>1282</v>
      </c>
      <c r="C55" s="2" t="s">
        <v>1284</v>
      </c>
      <c r="D55" s="3" t="s">
        <v>104</v>
      </c>
      <c r="E55" s="2" t="s">
        <v>1289</v>
      </c>
      <c r="F55" s="3" t="s">
        <v>1288</v>
      </c>
      <c r="G55" s="125" t="str">
        <f>HYPERLINK("#48!$B$2","詳細"&amp;A55)</f>
        <v>詳細2024-48</v>
      </c>
    </row>
    <row r="56" spans="1:8" s="98" customFormat="1" ht="100.5" customHeight="1" x14ac:dyDescent="0.45">
      <c r="A56" s="145" t="s">
        <v>1924</v>
      </c>
      <c r="B56" s="2" t="s">
        <v>1291</v>
      </c>
      <c r="C56" s="114" t="s">
        <v>1293</v>
      </c>
      <c r="D56" s="3" t="s">
        <v>104</v>
      </c>
      <c r="E56" s="2" t="s">
        <v>1187</v>
      </c>
      <c r="F56" s="3" t="s">
        <v>1288</v>
      </c>
      <c r="G56" s="125" t="str">
        <f>HYPERLINK("#49!$B$2","詳細"&amp;A56)</f>
        <v>詳細2024-49</v>
      </c>
    </row>
    <row r="57" spans="1:8" s="103" customFormat="1" ht="99.75" customHeight="1" x14ac:dyDescent="0.45">
      <c r="A57" s="145" t="s">
        <v>1925</v>
      </c>
      <c r="B57" s="2" t="s">
        <v>633</v>
      </c>
      <c r="C57" s="2" t="s">
        <v>1619</v>
      </c>
      <c r="D57" s="3" t="s">
        <v>104</v>
      </c>
      <c r="E57" s="2" t="s">
        <v>1441</v>
      </c>
      <c r="F57" s="3" t="s">
        <v>40</v>
      </c>
      <c r="G57" s="125" t="str">
        <f>HYPERLINK("#50!$B$2","詳細"&amp;A57)</f>
        <v>詳細2024-50</v>
      </c>
      <c r="H57" s="98"/>
    </row>
    <row r="58" spans="1:8" s="98" customFormat="1" ht="110.1" customHeight="1" x14ac:dyDescent="0.45">
      <c r="A58" s="145" t="s">
        <v>1926</v>
      </c>
      <c r="B58" s="2" t="s">
        <v>1298</v>
      </c>
      <c r="C58" s="114" t="s">
        <v>1300</v>
      </c>
      <c r="D58" s="3" t="s">
        <v>104</v>
      </c>
      <c r="E58" s="2" t="s">
        <v>1187</v>
      </c>
      <c r="F58" s="3" t="s">
        <v>1288</v>
      </c>
      <c r="G58" s="125" t="str">
        <f>HYPERLINK("#51!$B$2","詳細"&amp;A58)</f>
        <v>詳細2024-51</v>
      </c>
    </row>
    <row r="59" spans="1:8" s="32" customFormat="1" ht="114.9" customHeight="1" x14ac:dyDescent="0.45">
      <c r="A59" s="145" t="s">
        <v>1927</v>
      </c>
      <c r="B59" s="2" t="s">
        <v>1347</v>
      </c>
      <c r="C59" s="2" t="s">
        <v>1349</v>
      </c>
      <c r="D59" s="3" t="s">
        <v>104</v>
      </c>
      <c r="E59" s="2" t="s">
        <v>1800</v>
      </c>
      <c r="F59" s="3" t="s">
        <v>252</v>
      </c>
      <c r="G59" s="125" t="str">
        <f>HYPERLINK("#52!$B$2","詳細"&amp;A59)</f>
        <v>詳細2024-52</v>
      </c>
    </row>
    <row r="60" spans="1:8" s="98" customFormat="1" ht="124.5" customHeight="1" x14ac:dyDescent="0.45">
      <c r="A60" s="145" t="s">
        <v>1928</v>
      </c>
      <c r="B60" s="2" t="s">
        <v>1617</v>
      </c>
      <c r="C60" s="2" t="s">
        <v>1683</v>
      </c>
      <c r="D60" s="3" t="s">
        <v>104</v>
      </c>
      <c r="E60" s="2" t="s">
        <v>1896</v>
      </c>
      <c r="F60" s="3" t="s">
        <v>40</v>
      </c>
      <c r="G60" s="125" t="str">
        <f>HYPERLINK("#53!$B$2","詳細"&amp;A60)</f>
        <v>詳細2024-53</v>
      </c>
    </row>
    <row r="61" spans="1:8" s="98" customFormat="1" ht="125.25" customHeight="1" x14ac:dyDescent="0.45">
      <c r="A61" s="145" t="s">
        <v>1929</v>
      </c>
      <c r="B61" s="2" t="s">
        <v>1840</v>
      </c>
      <c r="C61" s="114" t="s">
        <v>1841</v>
      </c>
      <c r="D61" s="3" t="s">
        <v>104</v>
      </c>
      <c r="E61" s="2" t="s">
        <v>1896</v>
      </c>
      <c r="F61" s="3" t="s">
        <v>40</v>
      </c>
      <c r="G61" s="125" t="str">
        <f>HYPERLINK("#54!$B$2","詳細"&amp;A61)</f>
        <v>詳細2024-54</v>
      </c>
    </row>
    <row r="62" spans="1:8" s="98" customFormat="1" ht="125.25" customHeight="1" x14ac:dyDescent="0.45">
      <c r="A62" s="145" t="s">
        <v>1930</v>
      </c>
      <c r="B62" s="2" t="s">
        <v>1842</v>
      </c>
      <c r="C62" s="114" t="s">
        <v>1843</v>
      </c>
      <c r="D62" s="3" t="s">
        <v>1844</v>
      </c>
      <c r="E62" s="2" t="s">
        <v>1896</v>
      </c>
      <c r="F62" s="3" t="s">
        <v>40</v>
      </c>
      <c r="G62" s="125" t="str">
        <f>HYPERLINK("#55!$B$2","詳細"&amp;A62)</f>
        <v>詳細2024-55</v>
      </c>
    </row>
    <row r="63" spans="1:8" s="98" customFormat="1" ht="125.25" customHeight="1" x14ac:dyDescent="0.45">
      <c r="A63" s="146" t="s">
        <v>1931</v>
      </c>
      <c r="B63" s="2" t="s">
        <v>1817</v>
      </c>
      <c r="C63" s="114" t="s">
        <v>1818</v>
      </c>
      <c r="D63" s="3" t="s">
        <v>104</v>
      </c>
      <c r="E63" s="2" t="s">
        <v>1819</v>
      </c>
      <c r="F63" s="3" t="s">
        <v>1820</v>
      </c>
      <c r="G63" s="125" t="str">
        <f>HYPERLINK("#56!$B$2","詳細"&amp;A63)</f>
        <v>詳細2024-56</v>
      </c>
    </row>
    <row r="64" spans="1:8" s="98" customFormat="1" ht="125.25" customHeight="1" x14ac:dyDescent="0.45">
      <c r="A64" s="146" t="s">
        <v>2286</v>
      </c>
      <c r="B64" s="2" t="s">
        <v>1850</v>
      </c>
      <c r="C64" s="114" t="s">
        <v>1851</v>
      </c>
      <c r="D64" s="3" t="s">
        <v>1849</v>
      </c>
      <c r="E64" s="2" t="s">
        <v>1852</v>
      </c>
      <c r="F64" s="3" t="s">
        <v>1853</v>
      </c>
      <c r="G64" s="125" t="str">
        <f>HYPERLINK("#57!$B$2","詳細"&amp;A64)</f>
        <v>詳細2024-57</v>
      </c>
    </row>
    <row r="65" spans="1:8" ht="24" customHeight="1" x14ac:dyDescent="0.45">
      <c r="A65" s="152" t="s">
        <v>955</v>
      </c>
      <c r="B65" s="153"/>
      <c r="C65" s="153"/>
      <c r="D65" s="153"/>
      <c r="E65" s="153"/>
      <c r="F65" s="153"/>
      <c r="G65" s="153"/>
      <c r="H65" s="50"/>
    </row>
    <row r="66" spans="1:8" s="32" customFormat="1" ht="60.75" customHeight="1" x14ac:dyDescent="0.45">
      <c r="A66" s="145" t="s">
        <v>2287</v>
      </c>
      <c r="B66" s="3" t="s">
        <v>1767</v>
      </c>
      <c r="C66" s="114" t="s">
        <v>1801</v>
      </c>
      <c r="D66" s="3" t="s">
        <v>104</v>
      </c>
      <c r="E66" s="14" t="s">
        <v>1794</v>
      </c>
      <c r="F66" s="18" t="s">
        <v>226</v>
      </c>
      <c r="G66" s="125" t="str">
        <f>HYPERLINK("#58!$B$2","詳細"&amp;A66)</f>
        <v>詳細2024-58</v>
      </c>
    </row>
    <row r="67" spans="1:8" s="103" customFormat="1" ht="54.9" customHeight="1" x14ac:dyDescent="0.45">
      <c r="A67" s="145" t="s">
        <v>1932</v>
      </c>
      <c r="B67" s="2" t="s">
        <v>1126</v>
      </c>
      <c r="C67" s="2" t="s">
        <v>1128</v>
      </c>
      <c r="D67" s="3" t="s">
        <v>104</v>
      </c>
      <c r="E67" s="2" t="s">
        <v>1803</v>
      </c>
      <c r="F67" s="3" t="s">
        <v>19</v>
      </c>
      <c r="G67" s="125" t="str">
        <f>HYPERLINK("#59!$B$2","詳細"&amp;A67)</f>
        <v>詳細2024-59</v>
      </c>
    </row>
    <row r="68" spans="1:8" s="98" customFormat="1" ht="54.9" customHeight="1" x14ac:dyDescent="0.45">
      <c r="A68" s="145" t="s">
        <v>1933</v>
      </c>
      <c r="B68" s="2" t="s">
        <v>1208</v>
      </c>
      <c r="C68" s="2" t="s">
        <v>1209</v>
      </c>
      <c r="D68" s="3" t="s">
        <v>104</v>
      </c>
      <c r="E68" s="2" t="s">
        <v>1630</v>
      </c>
      <c r="F68" s="3" t="s">
        <v>40</v>
      </c>
      <c r="G68" s="125" t="str">
        <f>HYPERLINK("#60!$B$2","詳細"&amp;A68)</f>
        <v>詳細2024-60</v>
      </c>
    </row>
    <row r="69" spans="1:8" s="32" customFormat="1" ht="68.25" customHeight="1" x14ac:dyDescent="0.45">
      <c r="A69" s="145" t="s">
        <v>1934</v>
      </c>
      <c r="B69" s="2" t="s">
        <v>639</v>
      </c>
      <c r="C69" s="2" t="s">
        <v>637</v>
      </c>
      <c r="D69" s="3" t="s">
        <v>104</v>
      </c>
      <c r="E69" s="2" t="s">
        <v>1798</v>
      </c>
      <c r="F69" s="3" t="s">
        <v>40</v>
      </c>
      <c r="G69" s="125" t="str">
        <f>HYPERLINK("#61!$B$2","詳細"&amp;A69)</f>
        <v>詳細2024-61</v>
      </c>
    </row>
    <row r="70" spans="1:8" ht="24" customHeight="1" x14ac:dyDescent="0.45">
      <c r="A70" s="152" t="s">
        <v>956</v>
      </c>
      <c r="B70" s="153"/>
      <c r="C70" s="153"/>
      <c r="D70" s="153"/>
      <c r="E70" s="153"/>
      <c r="F70" s="153"/>
      <c r="G70" s="153"/>
      <c r="H70" s="50"/>
    </row>
    <row r="71" spans="1:8" s="98" customFormat="1" ht="122.25" customHeight="1" x14ac:dyDescent="0.45">
      <c r="A71" s="145" t="s">
        <v>1935</v>
      </c>
      <c r="B71" s="2" t="s">
        <v>337</v>
      </c>
      <c r="C71" s="2" t="s">
        <v>1895</v>
      </c>
      <c r="D71" s="3" t="s">
        <v>1346</v>
      </c>
      <c r="E71" s="2" t="s">
        <v>1629</v>
      </c>
      <c r="F71" s="3" t="s">
        <v>252</v>
      </c>
      <c r="G71" s="125" t="str">
        <f>HYPERLINK("#62!$B$2","詳細"&amp;A71)</f>
        <v>詳細2024-62</v>
      </c>
    </row>
    <row r="72" spans="1:8" ht="24" customHeight="1" x14ac:dyDescent="0.45">
      <c r="A72" s="152" t="s">
        <v>957</v>
      </c>
      <c r="B72" s="153"/>
      <c r="C72" s="153"/>
      <c r="D72" s="153"/>
      <c r="E72" s="153"/>
      <c r="F72" s="153"/>
      <c r="G72" s="153"/>
      <c r="H72" s="50"/>
    </row>
    <row r="73" spans="1:8" s="98" customFormat="1" ht="59.4" x14ac:dyDescent="0.45">
      <c r="A73" s="145" t="s">
        <v>1936</v>
      </c>
      <c r="B73" s="2" t="s">
        <v>1009</v>
      </c>
      <c r="C73" s="114" t="s">
        <v>1011</v>
      </c>
      <c r="D73" s="3" t="s">
        <v>12</v>
      </c>
      <c r="E73" s="2" t="s">
        <v>1804</v>
      </c>
      <c r="F73" s="3" t="s">
        <v>1018</v>
      </c>
      <c r="G73" s="125" t="str">
        <f>HYPERLINK("#63!$B$2","詳細"&amp;A73)</f>
        <v>詳細2024-63</v>
      </c>
    </row>
    <row r="74" spans="1:8" s="98" customFormat="1" ht="54.9" customHeight="1" x14ac:dyDescent="0.45">
      <c r="A74" s="145" t="s">
        <v>1937</v>
      </c>
      <c r="B74" s="2" t="s">
        <v>1022</v>
      </c>
      <c r="C74" s="2" t="s">
        <v>1024</v>
      </c>
      <c r="D74" s="3" t="s">
        <v>12</v>
      </c>
      <c r="E74" s="2" t="s">
        <v>1025</v>
      </c>
      <c r="F74" s="3" t="s">
        <v>51</v>
      </c>
      <c r="G74" s="125" t="str">
        <f>HYPERLINK("#64!$B$2","詳細"&amp;A74)</f>
        <v>詳細2024-64</v>
      </c>
    </row>
    <row r="75" spans="1:8" s="98" customFormat="1" ht="99" x14ac:dyDescent="0.45">
      <c r="A75" s="145" t="s">
        <v>2288</v>
      </c>
      <c r="B75" s="2" t="s">
        <v>421</v>
      </c>
      <c r="C75" s="2" t="s">
        <v>1055</v>
      </c>
      <c r="D75" s="3" t="s">
        <v>1707</v>
      </c>
      <c r="E75" s="2" t="s">
        <v>1805</v>
      </c>
      <c r="F75" s="3" t="s">
        <v>40</v>
      </c>
      <c r="G75" s="125" t="str">
        <f>HYPERLINK("#65!$B$2","詳細"&amp;A75)</f>
        <v>詳細2024-65</v>
      </c>
    </row>
    <row r="76" spans="1:8" s="103" customFormat="1" ht="54.9" customHeight="1" x14ac:dyDescent="0.45">
      <c r="A76" s="145" t="s">
        <v>2289</v>
      </c>
      <c r="B76" s="2" t="s">
        <v>48</v>
      </c>
      <c r="C76" s="2" t="s">
        <v>46</v>
      </c>
      <c r="D76" s="3" t="s">
        <v>12</v>
      </c>
      <c r="E76" s="2" t="s">
        <v>45</v>
      </c>
      <c r="F76" s="3" t="s">
        <v>40</v>
      </c>
      <c r="G76" s="125" t="str">
        <f>HYPERLINK("#66!$B$2","詳細"&amp;A76)</f>
        <v>詳細2024-66</v>
      </c>
    </row>
    <row r="77" spans="1:8" s="32" customFormat="1" ht="80.099999999999994" customHeight="1" x14ac:dyDescent="0.45">
      <c r="A77" s="145" t="s">
        <v>1938</v>
      </c>
      <c r="B77" s="2" t="s">
        <v>1397</v>
      </c>
      <c r="C77" s="2" t="s">
        <v>1830</v>
      </c>
      <c r="D77" s="3" t="s">
        <v>1831</v>
      </c>
      <c r="E77" s="2" t="s">
        <v>1832</v>
      </c>
      <c r="F77" s="3" t="s">
        <v>19</v>
      </c>
      <c r="G77" s="125" t="str">
        <f>HYPERLINK("#67!$B$2","詳細"&amp;A77)</f>
        <v>詳細2024-67</v>
      </c>
    </row>
    <row r="78" spans="1:8" s="41" customFormat="1" ht="80.099999999999994" customHeight="1" x14ac:dyDescent="0.45">
      <c r="A78" s="145" t="s">
        <v>1939</v>
      </c>
      <c r="B78" s="14" t="s">
        <v>1295</v>
      </c>
      <c r="C78" s="14" t="s">
        <v>1684</v>
      </c>
      <c r="D78" s="18" t="s">
        <v>12</v>
      </c>
      <c r="E78" s="14" t="s">
        <v>1187</v>
      </c>
      <c r="F78" s="18" t="s">
        <v>1288</v>
      </c>
      <c r="G78" s="126" t="str">
        <f>HYPERLINK("#68!$B$2","詳細"&amp;A78)</f>
        <v>詳細2024-68</v>
      </c>
    </row>
    <row r="79" spans="1:8" s="98" customFormat="1" ht="60" customHeight="1" x14ac:dyDescent="0.45">
      <c r="A79" s="145" t="s">
        <v>2290</v>
      </c>
      <c r="B79" s="2" t="s">
        <v>1215</v>
      </c>
      <c r="C79" s="2" t="s">
        <v>1821</v>
      </c>
      <c r="D79" s="3" t="s">
        <v>1822</v>
      </c>
      <c r="E79" s="2" t="s">
        <v>1806</v>
      </c>
      <c r="F79" s="3" t="s">
        <v>51</v>
      </c>
      <c r="G79" s="125" t="str">
        <f>HYPERLINK("#69!$B$2","詳細"&amp;A79)</f>
        <v>詳細2024-69</v>
      </c>
    </row>
    <row r="80" spans="1:8" s="32" customFormat="1" ht="79.2" x14ac:dyDescent="0.45">
      <c r="A80" s="145" t="s">
        <v>1940</v>
      </c>
      <c r="B80" s="2" t="s">
        <v>1859</v>
      </c>
      <c r="C80" s="2" t="s">
        <v>1860</v>
      </c>
      <c r="D80" s="3" t="s">
        <v>12</v>
      </c>
      <c r="E80" s="2" t="s">
        <v>1708</v>
      </c>
      <c r="F80" s="3" t="s">
        <v>30</v>
      </c>
      <c r="G80" s="125" t="str">
        <f>HYPERLINK("#70!$B$2","詳細"&amp;A80)</f>
        <v>詳細2024-70</v>
      </c>
    </row>
    <row r="81" spans="1:8" ht="24" customHeight="1" x14ac:dyDescent="0.45">
      <c r="A81" s="152" t="s">
        <v>958</v>
      </c>
      <c r="B81" s="153"/>
      <c r="C81" s="153"/>
      <c r="D81" s="153"/>
      <c r="E81" s="153"/>
      <c r="F81" s="153"/>
      <c r="G81" s="153"/>
      <c r="H81" s="50"/>
    </row>
    <row r="82" spans="1:8" ht="54.9" customHeight="1" x14ac:dyDescent="0.45">
      <c r="A82" s="145" t="s">
        <v>1941</v>
      </c>
      <c r="B82" s="2" t="s">
        <v>1301</v>
      </c>
      <c r="C82" s="2" t="s">
        <v>1303</v>
      </c>
      <c r="D82" s="3" t="s">
        <v>12</v>
      </c>
      <c r="E82" s="2" t="s">
        <v>1305</v>
      </c>
      <c r="F82" s="3" t="s">
        <v>40</v>
      </c>
      <c r="G82" s="125" t="str">
        <f>HYPERLINK("#71!$B$2","詳細"&amp;A82)</f>
        <v>詳細2024-71</v>
      </c>
      <c r="H82" s="32"/>
    </row>
    <row r="83" spans="1:8" ht="54.9" customHeight="1" x14ac:dyDescent="0.45">
      <c r="A83" s="145" t="s">
        <v>2291</v>
      </c>
      <c r="B83" s="2" t="s">
        <v>1692</v>
      </c>
      <c r="C83" s="2" t="s">
        <v>1693</v>
      </c>
      <c r="D83" s="3" t="s">
        <v>12</v>
      </c>
      <c r="E83" s="2" t="s">
        <v>1799</v>
      </c>
      <c r="F83" s="3" t="s">
        <v>1018</v>
      </c>
      <c r="G83" s="125" t="str">
        <f>HYPERLINK("#72!$B$2","詳細"&amp;A83)</f>
        <v>詳細2024-72</v>
      </c>
      <c r="H83" s="32"/>
    </row>
    <row r="84" spans="1:8" ht="10.199999999999999" customHeight="1" x14ac:dyDescent="0.45"/>
  </sheetData>
  <autoFilter ref="A3:G3" xr:uid="{7CB4D150-F80D-4E0F-A454-1F9C14274262}"/>
  <mergeCells count="8">
    <mergeCell ref="A72:G72"/>
    <mergeCell ref="A81:G81"/>
    <mergeCell ref="A4:G4"/>
    <mergeCell ref="A32:G32"/>
    <mergeCell ref="A39:G39"/>
    <mergeCell ref="A54:G54"/>
    <mergeCell ref="A65:G65"/>
    <mergeCell ref="A70:G70"/>
  </mergeCells>
  <phoneticPr fontId="3"/>
  <dataValidations count="2">
    <dataValidation type="list" allowBlank="1" showInputMessage="1" sqref="D28 D25 D47:D48 D36 D5 D49 D24 D26:D27 D66 D6:D14 D15:D23 D67:D83 D33:D35 D37:D46 D50:D64 D29:D30 D31" xr:uid="{39EDF8B0-01B7-4776-83B9-1E6CB02FE1CE}">
      <formula1>"出前授業,PBL(課題解決型)授業,会社・工場見学,企業経営者の講話,その他（記入してください）"</formula1>
    </dataValidation>
    <dataValidation type="list" allowBlank="1" showInputMessage="1" showErrorMessage="1" sqref="F33:F64 F66:F83 F5:F31" xr:uid="{B50816C5-A62A-48A9-A3BA-51E60C1BECB4}">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s>
  <pageMargins left="0.23622047244094491" right="0.23622047244094491" top="0.55118110236220474" bottom="0.55118110236220474" header="0.31496062992125984" footer="0.31496062992125984"/>
  <pageSetup paperSize="9" scale="50" fitToHeight="0" orientation="portrait" r:id="rId1"/>
  <headerFooter>
    <oddHeader>&amp;R【注意】掲載の講義は、実施が確約されているものではありません。
実施に際しては、企業との調整が必要になります。　　　　　 　　　　　　　　　　　</oddHeader>
    <oddFooter>&amp;P / &amp;N ページ</oddFooter>
  </headerFooter>
  <rowBreaks count="4" manualBreakCount="4">
    <brk id="20" max="6" man="1"/>
    <brk id="38" max="6" man="1"/>
    <brk id="53" max="2" man="1"/>
    <brk id="64" max="6"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87DF3-6FD7-423B-83F5-E5DD8E4E4E9D}">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2316</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74</v>
      </c>
    </row>
    <row r="6" spans="1:3" ht="30" customHeight="1" x14ac:dyDescent="0.45">
      <c r="A6" s="165"/>
      <c r="B6" s="16" t="s">
        <v>946</v>
      </c>
      <c r="C6" s="3" t="s">
        <v>143</v>
      </c>
    </row>
    <row r="7" spans="1:3" ht="30" customHeight="1" x14ac:dyDescent="0.45">
      <c r="A7" s="165"/>
      <c r="B7" s="16" t="s">
        <v>945</v>
      </c>
      <c r="C7" s="3" t="s">
        <v>3</v>
      </c>
    </row>
    <row r="8" spans="1:3" ht="30" customHeight="1" x14ac:dyDescent="0.45">
      <c r="A8" s="166"/>
      <c r="B8" s="17" t="s">
        <v>944</v>
      </c>
      <c r="C8" s="14" t="s">
        <v>1579</v>
      </c>
    </row>
    <row r="9" spans="1:3" ht="30" customHeight="1" x14ac:dyDescent="0.45">
      <c r="A9" s="167" t="s">
        <v>942</v>
      </c>
      <c r="B9" s="17" t="s">
        <v>941</v>
      </c>
      <c r="C9" s="14" t="s">
        <v>1202</v>
      </c>
    </row>
    <row r="10" spans="1:3" ht="78" customHeight="1" x14ac:dyDescent="0.45">
      <c r="A10" s="167"/>
      <c r="B10" s="17" t="s">
        <v>940</v>
      </c>
      <c r="C10" s="14" t="s">
        <v>1203</v>
      </c>
    </row>
    <row r="11" spans="1:3" ht="99" x14ac:dyDescent="0.45">
      <c r="A11" s="167"/>
      <c r="B11" s="17" t="s">
        <v>939</v>
      </c>
      <c r="C11" s="14" t="s">
        <v>1204</v>
      </c>
    </row>
    <row r="12" spans="1:3" ht="30" customHeight="1" x14ac:dyDescent="0.45">
      <c r="A12" s="167"/>
      <c r="B12" s="17" t="s">
        <v>938</v>
      </c>
      <c r="C12" s="18" t="s">
        <v>104</v>
      </c>
    </row>
    <row r="13" spans="1:3" ht="30" customHeight="1" x14ac:dyDescent="0.45">
      <c r="A13" s="167"/>
      <c r="B13" s="17" t="s">
        <v>937</v>
      </c>
      <c r="C13" s="14" t="s">
        <v>183</v>
      </c>
    </row>
    <row r="14" spans="1:3" ht="30" customHeight="1" x14ac:dyDescent="0.45">
      <c r="A14" s="167"/>
      <c r="B14" s="17" t="s">
        <v>936</v>
      </c>
      <c r="C14" s="2" t="s">
        <v>2002</v>
      </c>
    </row>
    <row r="15" spans="1:3" ht="30" customHeight="1" x14ac:dyDescent="0.45">
      <c r="A15" s="168"/>
      <c r="B15" s="16" t="s">
        <v>935</v>
      </c>
      <c r="C15" s="2" t="s">
        <v>2003</v>
      </c>
    </row>
    <row r="16" spans="1:3" ht="30" customHeight="1" x14ac:dyDescent="0.45">
      <c r="A16" s="164" t="s">
        <v>934</v>
      </c>
      <c r="B16" s="16" t="s">
        <v>933</v>
      </c>
      <c r="C16" s="2" t="s">
        <v>1580</v>
      </c>
    </row>
    <row r="17" spans="1:3" ht="30" customHeight="1" x14ac:dyDescent="0.45">
      <c r="A17" s="167"/>
      <c r="B17" s="16" t="s">
        <v>931</v>
      </c>
      <c r="C17" s="2" t="s">
        <v>1581</v>
      </c>
    </row>
    <row r="18" spans="1:3" ht="30" customHeight="1" x14ac:dyDescent="0.45">
      <c r="A18" s="167"/>
      <c r="B18" s="16" t="s">
        <v>930</v>
      </c>
      <c r="C18" s="2" t="s">
        <v>1582</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1046</v>
      </c>
    </row>
    <row r="22" spans="1:3" ht="30" customHeight="1" x14ac:dyDescent="0.45">
      <c r="A22" s="168"/>
      <c r="B22" s="16" t="s">
        <v>924</v>
      </c>
      <c r="C22" s="2" t="s">
        <v>1583</v>
      </c>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67594C97-47B9-4E9C-8798-DC0C824AF116}">
      <formula1>"出前授業,PBL(課題解決型)授業,会社・工場見学,企業経営者の講話,その他（記入してください）"</formula1>
    </dataValidation>
    <dataValidation type="list" allowBlank="1" showInputMessage="1" showErrorMessage="1" sqref="C5" xr:uid="{3586152C-D591-4C6C-98CA-36270EABB33F}">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DEC7A93C-BB9F-4B43-843A-F6E375C7A2CD}">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904B4843-3CFF-4B7B-8077-D7BA3AA59022}">
      <formula1>"100億円未満,100～500億円未満,500～1000億円未満,1000～5000億円未満,5000～１兆円未満,1兆円以上,該当しない"</formula1>
    </dataValidation>
    <dataValidation type="list" allowBlank="1" showInputMessage="1" sqref="C19" xr:uid="{3B0EAFA2-AE89-4E3B-B187-300012181350}">
      <formula1>"要相談,不要,その他（記入してください）"</formula1>
    </dataValidation>
    <dataValidation type="list" allowBlank="1" showInputMessage="1" showErrorMessage="1" sqref="C20" xr:uid="{B542F36C-6D40-40E4-81A1-2DB44E0773B3}">
      <formula1>"実費,不要,要相談,その他（記入してください）"</formula1>
    </dataValidation>
  </dataValidations>
  <pageMargins left="0.7" right="0.7" top="0.75" bottom="0.75" header="0.3" footer="0.3"/>
  <pageSetup paperSize="9" scale="72"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2559E-5019-4EBE-A16F-C901E14939A7}">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2317</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659</v>
      </c>
    </row>
    <row r="6" spans="1:3" ht="30" customHeight="1" x14ac:dyDescent="0.45">
      <c r="A6" s="165"/>
      <c r="B6" s="16" t="s">
        <v>946</v>
      </c>
      <c r="C6" s="3" t="s">
        <v>109</v>
      </c>
    </row>
    <row r="7" spans="1:3" ht="30" customHeight="1" x14ac:dyDescent="0.45">
      <c r="A7" s="165"/>
      <c r="B7" s="16" t="s">
        <v>945</v>
      </c>
      <c r="C7" s="3" t="s">
        <v>3</v>
      </c>
    </row>
    <row r="8" spans="1:3" ht="30" customHeight="1" x14ac:dyDescent="0.45">
      <c r="A8" s="166"/>
      <c r="B8" s="17" t="s">
        <v>944</v>
      </c>
      <c r="C8" s="14" t="s">
        <v>2025</v>
      </c>
    </row>
    <row r="9" spans="1:3" ht="30" customHeight="1" x14ac:dyDescent="0.45">
      <c r="A9" s="167" t="s">
        <v>942</v>
      </c>
      <c r="B9" s="17" t="s">
        <v>941</v>
      </c>
      <c r="C9" s="14" t="s">
        <v>2026</v>
      </c>
    </row>
    <row r="10" spans="1:3" x14ac:dyDescent="0.45">
      <c r="A10" s="167"/>
      <c r="B10" s="17" t="s">
        <v>940</v>
      </c>
      <c r="C10" s="14"/>
    </row>
    <row r="11" spans="1:3" ht="102" customHeight="1" x14ac:dyDescent="0.45">
      <c r="A11" s="167"/>
      <c r="B11" s="17" t="s">
        <v>939</v>
      </c>
      <c r="C11" s="14" t="s">
        <v>2027</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t="s">
        <v>943</v>
      </c>
    </row>
    <row r="15" spans="1:3" ht="30" customHeight="1" x14ac:dyDescent="0.45">
      <c r="A15" s="168"/>
      <c r="B15" s="16" t="s">
        <v>935</v>
      </c>
      <c r="C15" s="2" t="s">
        <v>2028</v>
      </c>
    </row>
    <row r="16" spans="1:3" ht="30" customHeight="1" x14ac:dyDescent="0.45">
      <c r="A16" s="164" t="s">
        <v>934</v>
      </c>
      <c r="B16" s="16" t="s">
        <v>933</v>
      </c>
      <c r="C16" s="2" t="s">
        <v>1000</v>
      </c>
    </row>
    <row r="17" spans="1:3" ht="30" customHeight="1" x14ac:dyDescent="0.45">
      <c r="A17" s="167"/>
      <c r="B17" s="16" t="s">
        <v>931</v>
      </c>
      <c r="C17" s="2" t="s">
        <v>1000</v>
      </c>
    </row>
    <row r="18" spans="1:3" ht="30" customHeight="1" x14ac:dyDescent="0.45">
      <c r="A18" s="167"/>
      <c r="B18" s="16" t="s">
        <v>930</v>
      </c>
      <c r="C18" s="2" t="s">
        <v>2029</v>
      </c>
    </row>
    <row r="19" spans="1:3" ht="30" customHeight="1" x14ac:dyDescent="0.45">
      <c r="A19" s="167"/>
      <c r="B19" s="16" t="s">
        <v>928</v>
      </c>
      <c r="C19" s="3" t="s">
        <v>1036</v>
      </c>
    </row>
    <row r="20" spans="1:3" ht="30" customHeight="1" x14ac:dyDescent="0.45">
      <c r="A20" s="167"/>
      <c r="B20" s="16" t="s">
        <v>927</v>
      </c>
      <c r="C20" s="3" t="s">
        <v>1036</v>
      </c>
    </row>
    <row r="21" spans="1:3" ht="30" customHeight="1" x14ac:dyDescent="0.45">
      <c r="A21" s="167"/>
      <c r="B21" s="16" t="s">
        <v>925</v>
      </c>
      <c r="C21" s="2"/>
    </row>
    <row r="22" spans="1:3" ht="39.6" x14ac:dyDescent="0.45">
      <c r="A22" s="168"/>
      <c r="B22" s="16" t="s">
        <v>924</v>
      </c>
      <c r="C22" s="3" t="s">
        <v>2030</v>
      </c>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DA495B31-CAEE-4AC0-90C9-DD22F7C5BA84}">
      <formula1>"実費,不要,要相談,その他（記入してください）"</formula1>
    </dataValidation>
    <dataValidation type="list" allowBlank="1" showInputMessage="1" sqref="C19" xr:uid="{48EB05DE-3DEF-42FC-A2E3-E9DF1AD43EDF}">
      <formula1>"要相談,不要,その他（記入してください）"</formula1>
    </dataValidation>
    <dataValidation type="list" allowBlank="1" showInputMessage="1" showErrorMessage="1" sqref="C6" xr:uid="{E97F9381-4FA8-4BF0-9205-64054C39B9AE}">
      <formula1>"100億円未満,100～500億円未満,500～1000億円未満,1000～5000億円未満,5000～１兆円未満,1兆円以上,該当しない"</formula1>
    </dataValidation>
    <dataValidation type="list" allowBlank="1" showInputMessage="1" showErrorMessage="1" sqref="C7" xr:uid="{6F85B5DC-32ED-4C01-8CDF-61BF9D4C6C11}">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9E4D8343-5CE8-45FC-AB23-D475E09EF60D}">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B9B0F04C-7F7A-4EA1-A087-AA175C29BB0A}">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B7462-88B8-497A-BE5A-D3D8ECA95EC3}">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2318</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30</v>
      </c>
    </row>
    <row r="6" spans="1:3" ht="30" customHeight="1" x14ac:dyDescent="0.45">
      <c r="A6" s="165"/>
      <c r="B6" s="16" t="s">
        <v>946</v>
      </c>
      <c r="C6" s="3" t="s">
        <v>4</v>
      </c>
    </row>
    <row r="7" spans="1:3" ht="30" customHeight="1" x14ac:dyDescent="0.45">
      <c r="A7" s="165"/>
      <c r="B7" s="16" t="s">
        <v>945</v>
      </c>
      <c r="C7" s="3" t="s">
        <v>3</v>
      </c>
    </row>
    <row r="8" spans="1:3" ht="30" customHeight="1" x14ac:dyDescent="0.45">
      <c r="A8" s="166"/>
      <c r="B8" s="17" t="s">
        <v>944</v>
      </c>
      <c r="C8" s="14" t="s">
        <v>2177</v>
      </c>
    </row>
    <row r="9" spans="1:3" x14ac:dyDescent="0.45">
      <c r="A9" s="167" t="s">
        <v>942</v>
      </c>
      <c r="B9" s="17" t="s">
        <v>941</v>
      </c>
      <c r="C9" s="14" t="s">
        <v>2183</v>
      </c>
    </row>
    <row r="10" spans="1:3" ht="78" customHeight="1" x14ac:dyDescent="0.45">
      <c r="A10" s="167"/>
      <c r="B10" s="17" t="s">
        <v>940</v>
      </c>
      <c r="C10" s="14" t="s">
        <v>37</v>
      </c>
    </row>
    <row r="11" spans="1:3" ht="102" customHeight="1" x14ac:dyDescent="0.45">
      <c r="A11" s="167"/>
      <c r="B11" s="17" t="s">
        <v>939</v>
      </c>
      <c r="C11" s="14" t="s">
        <v>2184</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row>
    <row r="15" spans="1:3" ht="30" customHeight="1" x14ac:dyDescent="0.45">
      <c r="A15" s="168"/>
      <c r="B15" s="16" t="s">
        <v>935</v>
      </c>
      <c r="C15" s="2" t="s">
        <v>2178</v>
      </c>
    </row>
    <row r="16" spans="1:3" ht="30" customHeight="1" x14ac:dyDescent="0.45">
      <c r="A16" s="164" t="s">
        <v>934</v>
      </c>
      <c r="B16" s="16" t="s">
        <v>933</v>
      </c>
      <c r="C16" s="2" t="s">
        <v>1782</v>
      </c>
    </row>
    <row r="17" spans="1:3" ht="30" customHeight="1" x14ac:dyDescent="0.45">
      <c r="A17" s="167"/>
      <c r="B17" s="16" t="s">
        <v>931</v>
      </c>
      <c r="C17" s="2" t="s">
        <v>2044</v>
      </c>
    </row>
    <row r="18" spans="1:3" ht="30" customHeight="1" x14ac:dyDescent="0.45">
      <c r="A18" s="167"/>
      <c r="B18" s="16" t="s">
        <v>930</v>
      </c>
      <c r="C18" s="2" t="s">
        <v>2179</v>
      </c>
    </row>
    <row r="19" spans="1:3" ht="30" customHeight="1" x14ac:dyDescent="0.45">
      <c r="A19" s="167"/>
      <c r="B19" s="16" t="s">
        <v>928</v>
      </c>
      <c r="C19" s="3" t="s">
        <v>1036</v>
      </c>
    </row>
    <row r="20" spans="1:3" ht="30" customHeight="1" x14ac:dyDescent="0.45">
      <c r="A20" s="167"/>
      <c r="B20" s="16" t="s">
        <v>927</v>
      </c>
      <c r="C20" s="3" t="s">
        <v>1036</v>
      </c>
    </row>
    <row r="21" spans="1:3" ht="30" customHeight="1" x14ac:dyDescent="0.45">
      <c r="A21" s="167"/>
      <c r="B21" s="16" t="s">
        <v>925</v>
      </c>
      <c r="C21" s="2" t="s">
        <v>2053</v>
      </c>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476A4B1F-3CE2-4F2F-A57F-90750D2CE614}">
      <formula1>"出前授業,PBL(課題解決型)授業,会社・工場見学,企業経営者の講話,その他（記入してください）"</formula1>
    </dataValidation>
    <dataValidation type="list" allowBlank="1" showInputMessage="1" showErrorMessage="1" sqref="C5" xr:uid="{0013D5D2-C1DB-4755-A0B4-F7B406CD8BCF}">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0A9A6FE8-1E6A-4199-B71D-12666871C795}">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4DE65554-A499-44B0-9981-1E1A0E8CB672}">
      <formula1>"100億円未満,100～500億円未満,500～1000億円未満,1000～5000億円未満,5000～１兆円未満,1兆円以上,該当しない"</formula1>
    </dataValidation>
    <dataValidation type="list" allowBlank="1" showInputMessage="1" sqref="C19" xr:uid="{2FDF749F-B84A-4700-832A-E81A6844E486}">
      <formula1>"要相談,不要,その他（記入してください）"</formula1>
    </dataValidation>
    <dataValidation type="list" allowBlank="1" showInputMessage="1" showErrorMessage="1" sqref="C20" xr:uid="{CB157C4C-5176-4D2C-8A7C-C7E017A4A6B6}">
      <formula1>"実費,不要,要相談,その他（記入してください）"</formula1>
    </dataValidation>
  </dataValidations>
  <pageMargins left="0.7" right="0.7" top="0.75" bottom="0.75" header="0.3" footer="0.3"/>
  <pageSetup paperSize="9" scale="72"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61614-10EE-4D12-8D26-155BAAD933DF}">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2319</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19</v>
      </c>
    </row>
    <row r="6" spans="1:3" ht="30" customHeight="1" x14ac:dyDescent="0.45">
      <c r="A6" s="165"/>
      <c r="B6" s="16" t="s">
        <v>946</v>
      </c>
      <c r="C6" s="3" t="s">
        <v>97</v>
      </c>
    </row>
    <row r="7" spans="1:3" ht="30" customHeight="1" x14ac:dyDescent="0.45">
      <c r="A7" s="165"/>
      <c r="B7" s="16" t="s">
        <v>945</v>
      </c>
      <c r="C7" s="3" t="s">
        <v>83</v>
      </c>
    </row>
    <row r="8" spans="1:3" ht="30" customHeight="1" x14ac:dyDescent="0.45">
      <c r="A8" s="166"/>
      <c r="B8" s="17" t="s">
        <v>944</v>
      </c>
      <c r="C8" s="14"/>
    </row>
    <row r="9" spans="1:3" ht="30" customHeight="1" x14ac:dyDescent="0.45">
      <c r="A9" s="167" t="s">
        <v>942</v>
      </c>
      <c r="B9" s="17" t="s">
        <v>941</v>
      </c>
      <c r="C9" s="14" t="s">
        <v>2038</v>
      </c>
    </row>
    <row r="10" spans="1:3" ht="99" x14ac:dyDescent="0.45">
      <c r="A10" s="167"/>
      <c r="B10" s="17" t="s">
        <v>940</v>
      </c>
      <c r="C10" s="14" t="s">
        <v>2039</v>
      </c>
    </row>
    <row r="11" spans="1:3" ht="118.8" x14ac:dyDescent="0.45">
      <c r="A11" s="167"/>
      <c r="B11" s="17" t="s">
        <v>939</v>
      </c>
      <c r="C11" s="14" t="s">
        <v>2040</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t="s">
        <v>2041</v>
      </c>
    </row>
    <row r="15" spans="1:3" ht="30" customHeight="1" x14ac:dyDescent="0.45">
      <c r="A15" s="168"/>
      <c r="B15" s="16" t="s">
        <v>935</v>
      </c>
      <c r="C15" s="2" t="s">
        <v>2034</v>
      </c>
    </row>
    <row r="16" spans="1:3" ht="30" customHeight="1" x14ac:dyDescent="0.45">
      <c r="A16" s="164" t="s">
        <v>934</v>
      </c>
      <c r="B16" s="16" t="s">
        <v>933</v>
      </c>
      <c r="C16" s="2" t="s">
        <v>2035</v>
      </c>
    </row>
    <row r="17" spans="1:3" ht="30" customHeight="1" x14ac:dyDescent="0.45">
      <c r="A17" s="167"/>
      <c r="B17" s="16" t="s">
        <v>931</v>
      </c>
      <c r="C17" s="2"/>
    </row>
    <row r="18" spans="1:3" ht="30" customHeight="1" x14ac:dyDescent="0.45">
      <c r="A18" s="167"/>
      <c r="B18" s="16" t="s">
        <v>930</v>
      </c>
      <c r="C18" s="2" t="s">
        <v>2036</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2037</v>
      </c>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5C8AC1E2-D0F8-4730-8B00-F2ABFEFF66C9}">
      <formula1>"出前授業,PBL(課題解決型)授業,会社・工場見学,企業経営者の講話,その他（記入してください）"</formula1>
    </dataValidation>
    <dataValidation type="list" allowBlank="1" showInputMessage="1" showErrorMessage="1" sqref="C5" xr:uid="{45D7C9A5-4E76-4803-BF68-12633A3AEFBA}">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BA06BA90-CE1E-4FAD-81B3-2AEA109F3CFF}">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7184BF48-0B7B-4F02-B15F-7F6CE3188070}">
      <formula1>"100億円未満,100～500億円未満,500～1000億円未満,1000～5000億円未満,5000～１兆円未満,1兆円以上,該当しない"</formula1>
    </dataValidation>
    <dataValidation type="list" allowBlank="1" showInputMessage="1" sqref="C19" xr:uid="{AA00A074-A645-4250-8B77-B71F14DDA1BD}">
      <formula1>"要相談,不要,その他（記入してください）"</formula1>
    </dataValidation>
    <dataValidation type="list" allowBlank="1" showInputMessage="1" showErrorMessage="1" sqref="C20" xr:uid="{90693ECA-63AE-4F99-A327-2C82EAB2F202}">
      <formula1>"実費,不要,要相談,その他（記入してください）"</formula1>
    </dataValidation>
  </dataValidations>
  <pageMargins left="0.7" right="0.7" top="0.75" bottom="0.75" header="0.3" footer="0.3"/>
  <pageSetup paperSize="9" scale="72"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6D5DF-79BA-472E-BE09-892FC91C1C39}">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2320</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226</v>
      </c>
    </row>
    <row r="6" spans="1:3" ht="30" customHeight="1" x14ac:dyDescent="0.45">
      <c r="A6" s="165"/>
      <c r="B6" s="16" t="s">
        <v>946</v>
      </c>
      <c r="C6" s="3" t="s">
        <v>225</v>
      </c>
    </row>
    <row r="7" spans="1:3" ht="30" customHeight="1" x14ac:dyDescent="0.45">
      <c r="A7" s="165"/>
      <c r="B7" s="16" t="s">
        <v>945</v>
      </c>
      <c r="C7" s="3" t="s">
        <v>3</v>
      </c>
    </row>
    <row r="8" spans="1:3" ht="30" customHeight="1" x14ac:dyDescent="0.45">
      <c r="A8" s="166"/>
      <c r="B8" s="17" t="s">
        <v>944</v>
      </c>
      <c r="C8" s="14" t="s">
        <v>1774</v>
      </c>
    </row>
    <row r="9" spans="1:3" ht="30" customHeight="1" x14ac:dyDescent="0.45">
      <c r="A9" s="167" t="s">
        <v>942</v>
      </c>
      <c r="B9" s="17" t="s">
        <v>941</v>
      </c>
      <c r="C9" s="14" t="s">
        <v>2114</v>
      </c>
    </row>
    <row r="10" spans="1:3" ht="78" customHeight="1" x14ac:dyDescent="0.45">
      <c r="A10" s="167"/>
      <c r="B10" s="17" t="s">
        <v>940</v>
      </c>
      <c r="C10" s="14" t="s">
        <v>2115</v>
      </c>
    </row>
    <row r="11" spans="1:3" ht="102" customHeight="1" x14ac:dyDescent="0.45">
      <c r="A11" s="167"/>
      <c r="B11" s="17" t="s">
        <v>939</v>
      </c>
      <c r="C11" s="114" t="s">
        <v>2116</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row>
    <row r="15" spans="1:3" ht="30" customHeight="1" x14ac:dyDescent="0.45">
      <c r="A15" s="168"/>
      <c r="B15" s="16" t="s">
        <v>935</v>
      </c>
      <c r="C15" s="2" t="s">
        <v>2106</v>
      </c>
    </row>
    <row r="16" spans="1:3" ht="30" customHeight="1" x14ac:dyDescent="0.45">
      <c r="A16" s="164" t="s">
        <v>934</v>
      </c>
      <c r="B16" s="16" t="s">
        <v>933</v>
      </c>
      <c r="C16" s="2" t="s">
        <v>1782</v>
      </c>
    </row>
    <row r="17" spans="1:3" ht="30" customHeight="1" x14ac:dyDescent="0.45">
      <c r="A17" s="167"/>
      <c r="B17" s="16" t="s">
        <v>931</v>
      </c>
      <c r="C17" s="2" t="s">
        <v>2107</v>
      </c>
    </row>
    <row r="18" spans="1:3" ht="30" customHeight="1" x14ac:dyDescent="0.45">
      <c r="A18" s="167"/>
      <c r="B18" s="16" t="s">
        <v>930</v>
      </c>
      <c r="C18" s="2" t="s">
        <v>115</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2053</v>
      </c>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57F21A0E-81C1-4202-8933-52560EE1F12B}">
      <formula1>"出前授業,PBL(課題解決型)授業,会社・工場見学,企業経営者の講話,その他（記入してください）"</formula1>
    </dataValidation>
    <dataValidation type="list" allowBlank="1" showInputMessage="1" showErrorMessage="1" sqref="C5" xr:uid="{F305FBBE-81B7-406B-B05B-A4BC8AC092EE}">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9F5D8B37-246C-499A-A51B-EAE0999B1320}">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1323F8A9-F041-47F0-8D93-97E0C00DFE3A}">
      <formula1>"100億円未満,100～500億円未満,500～1000億円未満,1000～5000億円未満,5000～１兆円未満,1兆円以上,該当しない"</formula1>
    </dataValidation>
    <dataValidation type="list" allowBlank="1" showInputMessage="1" sqref="C19" xr:uid="{F716A492-6983-4F11-AF2E-3B65744C64F4}">
      <formula1>"要相談,不要,その他（記入してください）"</formula1>
    </dataValidation>
    <dataValidation type="list" allowBlank="1" showInputMessage="1" showErrorMessage="1" sqref="C20" xr:uid="{38F71575-6C11-453E-A8E9-CF5384C2DB04}">
      <formula1>"実費,不要,要相談,その他（記入してください）"</formula1>
    </dataValidation>
  </dataValidations>
  <pageMargins left="0.7" right="0.7" top="0.75" bottom="0.75" header="0.3" footer="0.3"/>
  <pageSetup paperSize="9" scale="72"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51D16-3CF7-4458-9B0F-61794E7EDDBA}">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2321</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226</v>
      </c>
    </row>
    <row r="6" spans="1:3" ht="30" customHeight="1" x14ac:dyDescent="0.45">
      <c r="A6" s="165"/>
      <c r="B6" s="16" t="s">
        <v>946</v>
      </c>
      <c r="C6" s="3" t="s">
        <v>225</v>
      </c>
    </row>
    <row r="7" spans="1:3" ht="30" customHeight="1" x14ac:dyDescent="0.45">
      <c r="A7" s="165"/>
      <c r="B7" s="16" t="s">
        <v>945</v>
      </c>
      <c r="C7" s="3" t="s">
        <v>3</v>
      </c>
    </row>
    <row r="8" spans="1:3" ht="30" customHeight="1" x14ac:dyDescent="0.45">
      <c r="A8" s="166"/>
      <c r="B8" s="17" t="s">
        <v>944</v>
      </c>
      <c r="C8" s="14" t="s">
        <v>1774</v>
      </c>
    </row>
    <row r="9" spans="1:3" ht="30" customHeight="1" x14ac:dyDescent="0.45">
      <c r="A9" s="167" t="s">
        <v>942</v>
      </c>
      <c r="B9" s="17" t="s">
        <v>941</v>
      </c>
      <c r="C9" s="14" t="s">
        <v>2108</v>
      </c>
    </row>
    <row r="10" spans="1:3" ht="78" customHeight="1" x14ac:dyDescent="0.45">
      <c r="A10" s="167"/>
      <c r="B10" s="17" t="s">
        <v>940</v>
      </c>
      <c r="C10" s="14" t="s">
        <v>2109</v>
      </c>
    </row>
    <row r="11" spans="1:3" ht="102" customHeight="1" x14ac:dyDescent="0.45">
      <c r="A11" s="167"/>
      <c r="B11" s="17" t="s">
        <v>939</v>
      </c>
      <c r="C11" s="114" t="s">
        <v>2110</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row>
    <row r="15" spans="1:3" ht="30" customHeight="1" x14ac:dyDescent="0.45">
      <c r="A15" s="168"/>
      <c r="B15" s="16" t="s">
        <v>935</v>
      </c>
      <c r="C15" s="2" t="s">
        <v>2106</v>
      </c>
    </row>
    <row r="16" spans="1:3" ht="30" customHeight="1" x14ac:dyDescent="0.45">
      <c r="A16" s="164" t="s">
        <v>934</v>
      </c>
      <c r="B16" s="16" t="s">
        <v>933</v>
      </c>
      <c r="C16" s="2" t="s">
        <v>1782</v>
      </c>
    </row>
    <row r="17" spans="1:3" ht="30" customHeight="1" x14ac:dyDescent="0.45">
      <c r="A17" s="167"/>
      <c r="B17" s="16" t="s">
        <v>931</v>
      </c>
      <c r="C17" s="2" t="s">
        <v>2107</v>
      </c>
    </row>
    <row r="18" spans="1:3" ht="30" customHeight="1" x14ac:dyDescent="0.45">
      <c r="A18" s="167"/>
      <c r="B18" s="16" t="s">
        <v>930</v>
      </c>
      <c r="C18" s="2" t="s">
        <v>115</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2053</v>
      </c>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A8397BDB-5C40-4324-8129-816DFD0BE413}">
      <formula1>"実費,不要,要相談,その他（記入してください）"</formula1>
    </dataValidation>
    <dataValidation type="list" allowBlank="1" showInputMessage="1" sqref="C19" xr:uid="{7A86BF65-B1BC-4EE8-A226-C60AC95CFD4F}">
      <formula1>"要相談,不要,その他（記入してください）"</formula1>
    </dataValidation>
    <dataValidation type="list" allowBlank="1" showInputMessage="1" showErrorMessage="1" sqref="C6" xr:uid="{44B4E449-493F-4079-AF4E-AD465D84E26E}">
      <formula1>"100億円未満,100～500億円未満,500～1000億円未満,1000～5000億円未満,5000～１兆円未満,1兆円以上,該当しない"</formula1>
    </dataValidation>
    <dataValidation type="list" allowBlank="1" showInputMessage="1" showErrorMessage="1" sqref="C7" xr:uid="{0067EAB7-F09B-4F70-BC2C-4FCF5ADFBD73}">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F73C6B5C-315E-4DF4-8584-53026143B0E7}">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B9DF7F70-85FC-454D-9545-FE9F84DAE6FD}">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06E8C-6693-46F0-A9E9-30F5DD91E6FF}">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2322</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730</v>
      </c>
    </row>
    <row r="6" spans="1:3" ht="30" customHeight="1" x14ac:dyDescent="0.45">
      <c r="A6" s="165"/>
      <c r="B6" s="16" t="s">
        <v>946</v>
      </c>
      <c r="C6" s="3" t="s">
        <v>4</v>
      </c>
    </row>
    <row r="7" spans="1:3" ht="30" customHeight="1" x14ac:dyDescent="0.45">
      <c r="A7" s="165"/>
      <c r="B7" s="16" t="s">
        <v>945</v>
      </c>
      <c r="C7" s="3" t="s">
        <v>3</v>
      </c>
    </row>
    <row r="8" spans="1:3" ht="30" customHeight="1" x14ac:dyDescent="0.45">
      <c r="A8" s="166"/>
      <c r="B8" s="17" t="s">
        <v>944</v>
      </c>
      <c r="C8" s="14" t="s">
        <v>1994</v>
      </c>
    </row>
    <row r="9" spans="1:3" ht="30" customHeight="1" x14ac:dyDescent="0.45">
      <c r="A9" s="167" t="s">
        <v>942</v>
      </c>
      <c r="B9" s="17" t="s">
        <v>941</v>
      </c>
      <c r="C9" s="14" t="s">
        <v>1995</v>
      </c>
    </row>
    <row r="10" spans="1:3" ht="78" customHeight="1" x14ac:dyDescent="0.45">
      <c r="A10" s="167"/>
      <c r="B10" s="17" t="s">
        <v>940</v>
      </c>
      <c r="C10" s="14" t="s">
        <v>1996</v>
      </c>
    </row>
    <row r="11" spans="1:3" ht="102" customHeight="1" x14ac:dyDescent="0.45">
      <c r="A11" s="167"/>
      <c r="B11" s="17" t="s">
        <v>939</v>
      </c>
      <c r="C11" s="14" t="s">
        <v>1997</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t="s">
        <v>1998</v>
      </c>
    </row>
    <row r="15" spans="1:3" ht="30" customHeight="1" x14ac:dyDescent="0.45">
      <c r="A15" s="168"/>
      <c r="B15" s="16" t="s">
        <v>935</v>
      </c>
      <c r="C15" s="2" t="s">
        <v>1999</v>
      </c>
    </row>
    <row r="16" spans="1:3" ht="30" customHeight="1" x14ac:dyDescent="0.45">
      <c r="A16" s="164" t="s">
        <v>934</v>
      </c>
      <c r="B16" s="16" t="s">
        <v>933</v>
      </c>
      <c r="C16" s="2" t="s">
        <v>1782</v>
      </c>
    </row>
    <row r="17" spans="1:3" ht="30" customHeight="1" x14ac:dyDescent="0.45">
      <c r="A17" s="167"/>
      <c r="B17" s="16" t="s">
        <v>931</v>
      </c>
      <c r="C17" s="2" t="s">
        <v>2000</v>
      </c>
    </row>
    <row r="18" spans="1:3" ht="30" customHeight="1" x14ac:dyDescent="0.45">
      <c r="A18" s="167"/>
      <c r="B18" s="16" t="s">
        <v>930</v>
      </c>
      <c r="C18" s="2" t="s">
        <v>929</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2001</v>
      </c>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D1581245-8D25-44DB-B1B2-ECA7D0CACB18}">
      <formula1>"実費,不要,要相談,その他（記入してください）"</formula1>
    </dataValidation>
    <dataValidation type="list" allowBlank="1" showInputMessage="1" sqref="C19" xr:uid="{D31FBBB5-CB1C-4F37-A62C-6BCC055A670F}">
      <formula1>"要相談,不要,その他（記入してください）"</formula1>
    </dataValidation>
    <dataValidation type="list" allowBlank="1" showInputMessage="1" showErrorMessage="1" sqref="C6" xr:uid="{31DA5A7C-7E47-49EF-944A-C57229932698}">
      <formula1>"100億円未満,100～500億円未満,500～1000億円未満,1000～5000億円未満,5000～１兆円未満,1兆円以上,該当しない"</formula1>
    </dataValidation>
    <dataValidation type="list" allowBlank="1" showInputMessage="1" showErrorMessage="1" sqref="C7" xr:uid="{B65E4B02-D4CE-457D-A1EB-6D044057431A}">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E11B8E32-34BC-4BCD-9E3F-B67B3E13F53C}">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573A4660-32A4-4FD0-87AF-9B8FEF88ADFA}">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E80EA-A477-49FE-9524-C52592446EF8}">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2323</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5</v>
      </c>
    </row>
    <row r="6" spans="1:3" ht="30" customHeight="1" x14ac:dyDescent="0.45">
      <c r="A6" s="165"/>
      <c r="B6" s="16" t="s">
        <v>946</v>
      </c>
      <c r="C6" s="3" t="s">
        <v>50</v>
      </c>
    </row>
    <row r="7" spans="1:3" ht="30" customHeight="1" x14ac:dyDescent="0.45">
      <c r="A7" s="165"/>
      <c r="B7" s="16" t="s">
        <v>945</v>
      </c>
      <c r="C7" s="3" t="s">
        <v>3</v>
      </c>
    </row>
    <row r="8" spans="1:3" ht="30" customHeight="1" x14ac:dyDescent="0.45">
      <c r="A8" s="166"/>
      <c r="B8" s="17" t="s">
        <v>944</v>
      </c>
      <c r="C8" s="14" t="s">
        <v>2156</v>
      </c>
    </row>
    <row r="9" spans="1:3" ht="30" customHeight="1" x14ac:dyDescent="0.45">
      <c r="A9" s="167" t="s">
        <v>942</v>
      </c>
      <c r="B9" s="17" t="s">
        <v>941</v>
      </c>
      <c r="C9" s="14" t="s">
        <v>2157</v>
      </c>
    </row>
    <row r="10" spans="1:3" ht="45.75" customHeight="1" x14ac:dyDescent="0.45">
      <c r="A10" s="167"/>
      <c r="B10" s="17" t="s">
        <v>940</v>
      </c>
      <c r="C10" s="14" t="s">
        <v>2158</v>
      </c>
    </row>
    <row r="11" spans="1:3" ht="118.8" x14ac:dyDescent="0.45">
      <c r="A11" s="167"/>
      <c r="B11" s="17" t="s">
        <v>939</v>
      </c>
      <c r="C11" s="121" t="s">
        <v>2159</v>
      </c>
    </row>
    <row r="12" spans="1:3" ht="30" customHeight="1" x14ac:dyDescent="0.45">
      <c r="A12" s="167"/>
      <c r="B12" s="17" t="s">
        <v>938</v>
      </c>
      <c r="C12" s="18" t="s">
        <v>2160</v>
      </c>
    </row>
    <row r="13" spans="1:3" ht="30" customHeight="1" x14ac:dyDescent="0.45">
      <c r="A13" s="167"/>
      <c r="B13" s="17" t="s">
        <v>937</v>
      </c>
      <c r="C13" s="14" t="s">
        <v>11</v>
      </c>
    </row>
    <row r="14" spans="1:3" ht="30" customHeight="1" x14ac:dyDescent="0.45">
      <c r="A14" s="167"/>
      <c r="B14" s="17" t="s">
        <v>936</v>
      </c>
      <c r="C14" s="14" t="s">
        <v>1030</v>
      </c>
    </row>
    <row r="15" spans="1:3" ht="30" customHeight="1" x14ac:dyDescent="0.45">
      <c r="A15" s="168"/>
      <c r="B15" s="16" t="s">
        <v>935</v>
      </c>
      <c r="C15" s="2" t="s">
        <v>2161</v>
      </c>
    </row>
    <row r="16" spans="1:3" ht="30" customHeight="1" x14ac:dyDescent="0.45">
      <c r="A16" s="164" t="s">
        <v>934</v>
      </c>
      <c r="B16" s="16" t="s">
        <v>933</v>
      </c>
      <c r="C16" s="2" t="s">
        <v>2162</v>
      </c>
    </row>
    <row r="17" spans="1:3" ht="30" customHeight="1" x14ac:dyDescent="0.45">
      <c r="A17" s="167"/>
      <c r="B17" s="16" t="s">
        <v>931</v>
      </c>
      <c r="C17" s="2" t="s">
        <v>2163</v>
      </c>
    </row>
    <row r="18" spans="1:3" ht="30" customHeight="1" x14ac:dyDescent="0.45">
      <c r="A18" s="167"/>
      <c r="B18" s="16" t="s">
        <v>930</v>
      </c>
      <c r="C18" s="2" t="s">
        <v>2164</v>
      </c>
    </row>
    <row r="19" spans="1:3" ht="30" customHeight="1" x14ac:dyDescent="0.45">
      <c r="A19" s="167"/>
      <c r="B19" s="16" t="s">
        <v>928</v>
      </c>
      <c r="C19" s="3" t="s">
        <v>926</v>
      </c>
    </row>
    <row r="20" spans="1:3" ht="30" customHeight="1" x14ac:dyDescent="0.45">
      <c r="A20" s="167"/>
      <c r="B20" s="16" t="s">
        <v>927</v>
      </c>
      <c r="C20" s="3" t="s">
        <v>996</v>
      </c>
    </row>
    <row r="21" spans="1:3" ht="30" customHeight="1" x14ac:dyDescent="0.45">
      <c r="A21" s="167"/>
      <c r="B21" s="16" t="s">
        <v>925</v>
      </c>
      <c r="C21" s="2" t="s">
        <v>1575</v>
      </c>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7743205A-D60C-4B3E-9A84-8F0D504ACC80}">
      <formula1>"実費,不要,要相談,その他（記入してください）"</formula1>
    </dataValidation>
    <dataValidation type="list" allowBlank="1" showInputMessage="1" sqref="C19" xr:uid="{1B2700B2-5E41-4F05-B64A-36E639B00C8D}">
      <formula1>"要相談,不要,その他（記入してください）"</formula1>
    </dataValidation>
    <dataValidation type="list" allowBlank="1" showInputMessage="1" showErrorMessage="1" sqref="C6" xr:uid="{E1EF7343-8DFE-4983-8395-E46FA327EE88}">
      <formula1>"100億円未満,100～500億円未満,500～1000億円未満,1000～5000億円未満,5000～１兆円未満,1兆円以上,該当しない"</formula1>
    </dataValidation>
    <dataValidation type="list" allowBlank="1" showInputMessage="1" showErrorMessage="1" sqref="C7" xr:uid="{F057B04E-375A-4F83-AA4F-5C3C3F7E1E35}">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3F762EEC-B40A-40BF-A98C-0B35F143A8A8}">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FFFB6437-3F25-4BA4-AB7D-316E6E234271}">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034A1-9697-4F22-9887-5EB9F3BAC2A3}">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2324</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98</v>
      </c>
    </row>
    <row r="6" spans="1:3" ht="30" customHeight="1" x14ac:dyDescent="0.45">
      <c r="A6" s="165"/>
      <c r="B6" s="16" t="s">
        <v>946</v>
      </c>
      <c r="C6" s="3" t="s">
        <v>50</v>
      </c>
    </row>
    <row r="7" spans="1:3" ht="30" customHeight="1" x14ac:dyDescent="0.45">
      <c r="A7" s="165"/>
      <c r="B7" s="16" t="s">
        <v>945</v>
      </c>
      <c r="C7" s="3" t="s">
        <v>3</v>
      </c>
    </row>
    <row r="8" spans="1:3" ht="32.4" x14ac:dyDescent="0.45">
      <c r="A8" s="166"/>
      <c r="B8" s="17" t="s">
        <v>944</v>
      </c>
      <c r="C8" s="140" t="s">
        <v>2196</v>
      </c>
    </row>
    <row r="9" spans="1:3" ht="30" customHeight="1" x14ac:dyDescent="0.45">
      <c r="A9" s="167" t="s">
        <v>942</v>
      </c>
      <c r="B9" s="17" t="s">
        <v>941</v>
      </c>
      <c r="C9" s="14" t="s">
        <v>2213</v>
      </c>
    </row>
    <row r="10" spans="1:3" ht="78" customHeight="1" x14ac:dyDescent="0.45">
      <c r="A10" s="167"/>
      <c r="B10" s="17" t="s">
        <v>940</v>
      </c>
      <c r="C10" s="14" t="s">
        <v>2214</v>
      </c>
    </row>
    <row r="11" spans="1:3" ht="102" customHeight="1" x14ac:dyDescent="0.45">
      <c r="A11" s="167"/>
      <c r="B11" s="17" t="s">
        <v>939</v>
      </c>
      <c r="C11" s="14" t="s">
        <v>2215</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t="s">
        <v>2200</v>
      </c>
    </row>
    <row r="15" spans="1:3" ht="30" customHeight="1" x14ac:dyDescent="0.45">
      <c r="A15" s="168"/>
      <c r="B15" s="16" t="s">
        <v>935</v>
      </c>
      <c r="C15" s="2" t="s">
        <v>2201</v>
      </c>
    </row>
    <row r="16" spans="1:3" ht="30" customHeight="1" x14ac:dyDescent="0.45">
      <c r="A16" s="164" t="s">
        <v>934</v>
      </c>
      <c r="B16" s="16" t="s">
        <v>933</v>
      </c>
      <c r="C16" s="2" t="s">
        <v>2202</v>
      </c>
    </row>
    <row r="17" spans="1:3" ht="30" customHeight="1" x14ac:dyDescent="0.45">
      <c r="A17" s="167"/>
      <c r="B17" s="16" t="s">
        <v>931</v>
      </c>
      <c r="C17" s="2" t="s">
        <v>2203</v>
      </c>
    </row>
    <row r="18" spans="1:3" ht="30" customHeight="1" x14ac:dyDescent="0.45">
      <c r="A18" s="167"/>
      <c r="B18" s="16" t="s">
        <v>930</v>
      </c>
      <c r="C18" s="2" t="s">
        <v>2204</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2205</v>
      </c>
    </row>
    <row r="22" spans="1:3" ht="30" customHeight="1" x14ac:dyDescent="0.45">
      <c r="A22" s="168"/>
      <c r="B22" s="16" t="s">
        <v>924</v>
      </c>
      <c r="C22" s="2" t="s">
        <v>2206</v>
      </c>
    </row>
    <row r="23" spans="1:3" ht="30" customHeight="1" x14ac:dyDescent="0.45">
      <c r="A23" s="15" t="s">
        <v>923</v>
      </c>
      <c r="B23" s="169" t="s">
        <v>2212</v>
      </c>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D77995A3-6A43-469D-A2C0-8A9639E304E9}">
      <formula1>"出前授業,PBL(課題解決型)授業,会社・工場見学,企業経営者の講話,その他（記入してください）"</formula1>
    </dataValidation>
    <dataValidation type="list" allowBlank="1" showInputMessage="1" showErrorMessage="1" sqref="C5" xr:uid="{2235BB3E-74E6-444C-82E1-0098D8C78C7D}">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9EA46C0A-DC5D-4C9D-B0B4-D9A4A90864DD}">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4A9E9691-C1B7-4022-9FF5-CF20A45C8648}">
      <formula1>"100億円未満,100～500億円未満,500～1000億円未満,1000～5000億円未満,5000～１兆円未満,1兆円以上,該当しない"</formula1>
    </dataValidation>
    <dataValidation type="list" allowBlank="1" showInputMessage="1" sqref="C19" xr:uid="{07DDB7AA-F871-4C4D-8723-B207E0E035D6}">
      <formula1>"要相談,不要,その他（記入してください）"</formula1>
    </dataValidation>
    <dataValidation type="list" allowBlank="1" showInputMessage="1" showErrorMessage="1" sqref="C20" xr:uid="{16105E39-9BFC-47E5-9A53-1AA7BCED0BB6}">
      <formula1>"実費,不要,要相談,その他（記入してください）"</formula1>
    </dataValidation>
  </dataValidations>
  <pageMargins left="0.7" right="0.7" top="0.75" bottom="0.75" header="0.3" footer="0.3"/>
  <pageSetup paperSize="9" scale="72"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5720B-DAA8-43AB-A61B-9E86AD76D7AC}">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2325</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74</v>
      </c>
    </row>
    <row r="6" spans="1:3" ht="30" customHeight="1" x14ac:dyDescent="0.45">
      <c r="A6" s="165"/>
      <c r="B6" s="16" t="s">
        <v>946</v>
      </c>
      <c r="C6" s="3" t="s">
        <v>225</v>
      </c>
    </row>
    <row r="7" spans="1:3" ht="30" customHeight="1" x14ac:dyDescent="0.45">
      <c r="A7" s="165"/>
      <c r="B7" s="16" t="s">
        <v>945</v>
      </c>
      <c r="C7" s="3" t="s">
        <v>83</v>
      </c>
    </row>
    <row r="8" spans="1:3" ht="30" customHeight="1" x14ac:dyDescent="0.45">
      <c r="A8" s="166"/>
      <c r="B8" s="17" t="s">
        <v>944</v>
      </c>
      <c r="C8" s="14" t="s">
        <v>2120</v>
      </c>
    </row>
    <row r="9" spans="1:3" ht="30" customHeight="1" x14ac:dyDescent="0.45">
      <c r="A9" s="167" t="s">
        <v>942</v>
      </c>
      <c r="B9" s="17" t="s">
        <v>941</v>
      </c>
      <c r="C9" s="14" t="s">
        <v>2121</v>
      </c>
    </row>
    <row r="10" spans="1:3" ht="78" customHeight="1" x14ac:dyDescent="0.45">
      <c r="A10" s="167"/>
      <c r="B10" s="17" t="s">
        <v>940</v>
      </c>
      <c r="C10" s="14" t="s">
        <v>2122</v>
      </c>
    </row>
    <row r="11" spans="1:3" ht="102" customHeight="1" x14ac:dyDescent="0.45">
      <c r="A11" s="167"/>
      <c r="B11" s="17" t="s">
        <v>939</v>
      </c>
      <c r="C11" s="14" t="s">
        <v>2123</v>
      </c>
    </row>
    <row r="12" spans="1:3" ht="30" customHeight="1" x14ac:dyDescent="0.45">
      <c r="A12" s="167"/>
      <c r="B12" s="17" t="s">
        <v>938</v>
      </c>
      <c r="C12" s="18" t="s">
        <v>104</v>
      </c>
    </row>
    <row r="13" spans="1:3" ht="30" customHeight="1" x14ac:dyDescent="0.45">
      <c r="A13" s="167"/>
      <c r="B13" s="17" t="s">
        <v>937</v>
      </c>
      <c r="C13" s="14" t="s">
        <v>2124</v>
      </c>
    </row>
    <row r="14" spans="1:3" ht="30" customHeight="1" x14ac:dyDescent="0.45">
      <c r="A14" s="167"/>
      <c r="B14" s="17" t="s">
        <v>936</v>
      </c>
      <c r="C14" s="14" t="s">
        <v>2125</v>
      </c>
    </row>
    <row r="15" spans="1:3" ht="30" customHeight="1" x14ac:dyDescent="0.45">
      <c r="A15" s="168"/>
      <c r="B15" s="16" t="s">
        <v>935</v>
      </c>
      <c r="C15" s="2" t="s">
        <v>2126</v>
      </c>
    </row>
    <row r="16" spans="1:3" ht="30" customHeight="1" x14ac:dyDescent="0.45">
      <c r="A16" s="164" t="s">
        <v>934</v>
      </c>
      <c r="B16" s="16" t="s">
        <v>933</v>
      </c>
      <c r="C16" s="2" t="s">
        <v>2127</v>
      </c>
    </row>
    <row r="17" spans="1:3" ht="30" customHeight="1" x14ac:dyDescent="0.45">
      <c r="A17" s="167"/>
      <c r="B17" s="16" t="s">
        <v>931</v>
      </c>
      <c r="C17" s="2" t="s">
        <v>2128</v>
      </c>
    </row>
    <row r="18" spans="1:3" ht="30" customHeight="1" x14ac:dyDescent="0.45">
      <c r="A18" s="167"/>
      <c r="B18" s="16" t="s">
        <v>930</v>
      </c>
      <c r="C18" s="2" t="s">
        <v>2129</v>
      </c>
    </row>
    <row r="19" spans="1:3" ht="30" customHeight="1" x14ac:dyDescent="0.45">
      <c r="A19" s="167"/>
      <c r="B19" s="16" t="s">
        <v>928</v>
      </c>
      <c r="C19" s="3" t="s">
        <v>2130</v>
      </c>
    </row>
    <row r="20" spans="1:3" ht="30" customHeight="1" x14ac:dyDescent="0.45">
      <c r="A20" s="167"/>
      <c r="B20" s="16" t="s">
        <v>927</v>
      </c>
      <c r="C20" s="3" t="s">
        <v>1227</v>
      </c>
    </row>
    <row r="21" spans="1:3" ht="30" customHeight="1" x14ac:dyDescent="0.45">
      <c r="A21" s="167"/>
      <c r="B21" s="16" t="s">
        <v>925</v>
      </c>
      <c r="C21" s="2" t="s">
        <v>1021</v>
      </c>
    </row>
    <row r="22" spans="1:3" ht="30" customHeight="1" x14ac:dyDescent="0.45">
      <c r="A22" s="168"/>
      <c r="B22" s="16" t="s">
        <v>924</v>
      </c>
      <c r="C22" s="2" t="s">
        <v>2131</v>
      </c>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EF8A0ED5-FEC9-483E-8631-A0B49C941776}">
      <formula1>"実費,不要,要相談,その他（記入してください）"</formula1>
    </dataValidation>
    <dataValidation type="list" allowBlank="1" showInputMessage="1" sqref="C19" xr:uid="{5BC2C36C-6259-45B5-AEC0-DB9A917B112B}">
      <formula1>"要相談,不要,その他（記入してください）"</formula1>
    </dataValidation>
    <dataValidation type="list" allowBlank="1" showInputMessage="1" showErrorMessage="1" sqref="C6" xr:uid="{B3C7E23C-984A-43AF-9B08-BE078DD2101A}">
      <formula1>"100億円未満,100～500億円未満,500～1000億円未満,1000～5000億円未満,5000～１兆円未満,1兆円以上,該当しない"</formula1>
    </dataValidation>
    <dataValidation type="list" allowBlank="1" showInputMessage="1" showErrorMessage="1" sqref="C7" xr:uid="{1F5AC438-9620-4CDF-8CAE-E8FACB5B13B1}">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8DED3A60-CC61-4FA7-9451-8C54C2AEA64C}">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DC671FD5-4E14-4CF1-8F95-21BD7092DB51}">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89670-77F7-41F2-A6D7-AAD1FC517104}">
  <sheetPr>
    <tabColor rgb="FF00B0F0"/>
    <pageSetUpPr fitToPage="1"/>
  </sheetPr>
  <dimension ref="A1:Y100"/>
  <sheetViews>
    <sheetView view="pageBreakPreview" zoomScale="55" zoomScaleNormal="60" zoomScaleSheetLayoutView="55" workbookViewId="0">
      <pane xSplit="2" ySplit="3" topLeftCell="G44" activePane="bottomRight" state="frozen"/>
      <selection activeCell="B2" sqref="B2"/>
      <selection pane="topRight" activeCell="B2" sqref="B2"/>
      <selection pane="bottomLeft" activeCell="B2" sqref="B2"/>
      <selection pane="bottomRight" activeCell="H49" sqref="H49"/>
    </sheetView>
  </sheetViews>
  <sheetFormatPr defaultColWidth="9" defaultRowHeight="19.8" x14ac:dyDescent="0.45"/>
  <cols>
    <col min="1" max="1" width="7.09765625" style="33" hidden="1" customWidth="1"/>
    <col min="2" max="2" width="11" style="33" customWidth="1"/>
    <col min="3" max="6" width="7.09765625" style="33" hidden="1" customWidth="1"/>
    <col min="7" max="7" width="24.59765625" style="33" customWidth="1"/>
    <col min="8" max="8" width="45.59765625" style="33" customWidth="1"/>
    <col min="9" max="9" width="50.59765625" style="33" customWidth="1"/>
    <col min="10" max="12" width="12.59765625" style="33" customWidth="1"/>
    <col min="13" max="13" width="16.59765625" style="33" customWidth="1"/>
    <col min="14" max="14" width="10.5" style="33" customWidth="1"/>
    <col min="15" max="15" width="20.8984375" style="33" customWidth="1"/>
    <col min="16" max="17" width="10.5" style="33" customWidth="1"/>
    <col min="18" max="18" width="8.59765625" style="33" customWidth="1"/>
    <col min="19" max="19" width="10.59765625" style="33" customWidth="1"/>
    <col min="20" max="20" width="16.59765625" style="33" customWidth="1"/>
    <col min="21" max="21" width="14.19921875" style="33" bestFit="1" customWidth="1"/>
    <col min="22" max="22" width="20.59765625" style="33" customWidth="1"/>
    <col min="23" max="23" width="56.09765625" style="33" customWidth="1"/>
    <col min="24" max="16384" width="9" style="33"/>
  </cols>
  <sheetData>
    <row r="1" spans="1:24" ht="39" x14ac:dyDescent="0.45">
      <c r="B1" s="69" t="s">
        <v>921</v>
      </c>
      <c r="C1" s="69"/>
      <c r="D1" s="69"/>
      <c r="E1" s="69"/>
      <c r="F1" s="69"/>
      <c r="N1" s="69"/>
      <c r="O1" s="69"/>
      <c r="P1" s="69"/>
      <c r="Q1" s="69"/>
    </row>
    <row r="2" spans="1:24" ht="15" customHeight="1" x14ac:dyDescent="0.45">
      <c r="A2" s="70">
        <v>2023</v>
      </c>
      <c r="C2" s="69"/>
      <c r="D2" s="69"/>
      <c r="E2" s="69"/>
      <c r="F2" s="69"/>
      <c r="N2" s="69"/>
      <c r="O2" s="69"/>
      <c r="P2" s="69"/>
      <c r="Q2" s="69"/>
    </row>
    <row r="3" spans="1:24" ht="62.25" customHeight="1" x14ac:dyDescent="0.45">
      <c r="A3" s="49" t="s">
        <v>920</v>
      </c>
      <c r="B3" s="71" t="s">
        <v>919</v>
      </c>
      <c r="C3" s="49" t="s">
        <v>918</v>
      </c>
      <c r="D3" s="72" t="s">
        <v>917</v>
      </c>
      <c r="E3" s="49" t="s">
        <v>916</v>
      </c>
      <c r="F3" s="72" t="s">
        <v>915</v>
      </c>
      <c r="G3" s="71" t="s">
        <v>914</v>
      </c>
      <c r="H3" s="71" t="s">
        <v>913</v>
      </c>
      <c r="I3" s="71" t="s">
        <v>912</v>
      </c>
      <c r="J3" s="71" t="s">
        <v>911</v>
      </c>
      <c r="K3" s="71" t="s">
        <v>910</v>
      </c>
      <c r="L3" s="71" t="s">
        <v>975</v>
      </c>
      <c r="M3" s="71" t="s">
        <v>909</v>
      </c>
      <c r="N3" s="73" t="s">
        <v>908</v>
      </c>
      <c r="O3" s="73" t="s">
        <v>907</v>
      </c>
      <c r="P3" s="73" t="s">
        <v>906</v>
      </c>
      <c r="Q3" s="73" t="s">
        <v>905</v>
      </c>
      <c r="R3" s="49" t="s">
        <v>904</v>
      </c>
      <c r="S3" s="49" t="s">
        <v>903</v>
      </c>
      <c r="T3" s="71" t="s">
        <v>902</v>
      </c>
      <c r="U3" s="74" t="s">
        <v>901</v>
      </c>
      <c r="V3" s="73" t="s">
        <v>900</v>
      </c>
      <c r="W3" s="73" t="s">
        <v>899</v>
      </c>
      <c r="X3" s="50"/>
    </row>
    <row r="4" spans="1:24" ht="22.2" x14ac:dyDescent="0.45">
      <c r="A4" s="49"/>
      <c r="B4" s="150" t="s">
        <v>951</v>
      </c>
      <c r="C4" s="151"/>
      <c r="D4" s="151"/>
      <c r="E4" s="151"/>
      <c r="F4" s="151"/>
      <c r="G4" s="151"/>
      <c r="H4" s="151"/>
      <c r="I4" s="151"/>
      <c r="J4" s="151"/>
      <c r="K4" s="151"/>
      <c r="L4" s="151"/>
      <c r="M4" s="151"/>
      <c r="N4" s="151"/>
      <c r="O4" s="151"/>
      <c r="P4" s="151"/>
      <c r="Q4" s="151"/>
      <c r="R4" s="151"/>
      <c r="S4" s="151"/>
      <c r="T4" s="151"/>
      <c r="U4" s="151"/>
      <c r="V4" s="151"/>
      <c r="W4" s="155"/>
      <c r="X4" s="50"/>
    </row>
    <row r="5" spans="1:24" s="103" customFormat="1" ht="134.25" customHeight="1" x14ac:dyDescent="0.45">
      <c r="A5" s="104"/>
      <c r="B5" s="91" t="s">
        <v>959</v>
      </c>
      <c r="C5" s="92" t="s">
        <v>140</v>
      </c>
      <c r="D5" s="93">
        <v>1</v>
      </c>
      <c r="E5" s="92" t="s">
        <v>874</v>
      </c>
      <c r="F5" s="93">
        <v>1</v>
      </c>
      <c r="G5" s="91" t="s">
        <v>1711</v>
      </c>
      <c r="H5" s="91" t="s">
        <v>1712</v>
      </c>
      <c r="I5" s="91" t="s">
        <v>1713</v>
      </c>
      <c r="J5" s="94" t="s">
        <v>104</v>
      </c>
      <c r="K5" s="94" t="s">
        <v>979</v>
      </c>
      <c r="L5" s="94"/>
      <c r="M5" s="91" t="s">
        <v>1714</v>
      </c>
      <c r="N5" s="91" t="s">
        <v>981</v>
      </c>
      <c r="O5" s="91" t="s">
        <v>982</v>
      </c>
      <c r="P5" s="91" t="s">
        <v>983</v>
      </c>
      <c r="Q5" s="102" t="s">
        <v>984</v>
      </c>
      <c r="R5" s="94" t="s">
        <v>985</v>
      </c>
      <c r="S5" s="94" t="s">
        <v>50</v>
      </c>
      <c r="T5" s="94" t="s">
        <v>251</v>
      </c>
      <c r="U5" s="96" t="str">
        <f>HYPERLINK("#1!$B$2","詳細"&amp;B5)</f>
        <v>詳細2023-1</v>
      </c>
      <c r="V5" s="91" t="s">
        <v>1715</v>
      </c>
      <c r="W5" s="91"/>
      <c r="X5" s="98"/>
    </row>
    <row r="6" spans="1:24" s="89" customFormat="1" ht="138.6" x14ac:dyDescent="0.45">
      <c r="A6" s="81"/>
      <c r="B6" s="82" t="s">
        <v>964</v>
      </c>
      <c r="C6" s="83" t="s">
        <v>140</v>
      </c>
      <c r="D6" s="84">
        <v>1</v>
      </c>
      <c r="E6" s="83" t="s">
        <v>235</v>
      </c>
      <c r="F6" s="84">
        <v>1</v>
      </c>
      <c r="G6" s="82" t="s">
        <v>987</v>
      </c>
      <c r="H6" s="82" t="s">
        <v>988</v>
      </c>
      <c r="I6" s="82" t="s">
        <v>989</v>
      </c>
      <c r="J6" s="85" t="s">
        <v>104</v>
      </c>
      <c r="K6" s="85" t="s">
        <v>979</v>
      </c>
      <c r="L6" s="85"/>
      <c r="M6" s="82" t="s">
        <v>1609</v>
      </c>
      <c r="N6" s="82" t="s">
        <v>990</v>
      </c>
      <c r="O6" s="82" t="s">
        <v>991</v>
      </c>
      <c r="P6" s="82" t="s">
        <v>992</v>
      </c>
      <c r="Q6" s="86" t="s">
        <v>993</v>
      </c>
      <c r="R6" s="85" t="s">
        <v>19</v>
      </c>
      <c r="S6" s="85" t="s">
        <v>4</v>
      </c>
      <c r="T6" s="85" t="s">
        <v>3</v>
      </c>
      <c r="U6" s="87" t="str">
        <f>HYPERLINK("#2!$B$2","詳細"&amp;B6)</f>
        <v>詳細2023-2</v>
      </c>
      <c r="V6" s="82" t="s">
        <v>994</v>
      </c>
      <c r="W6" s="88"/>
    </row>
    <row r="7" spans="1:24" s="98" customFormat="1" ht="118.8" x14ac:dyDescent="0.45">
      <c r="A7" s="90"/>
      <c r="B7" s="91" t="s">
        <v>965</v>
      </c>
      <c r="C7" s="92" t="s">
        <v>140</v>
      </c>
      <c r="D7" s="93">
        <v>1</v>
      </c>
      <c r="E7" s="92" t="s">
        <v>874</v>
      </c>
      <c r="F7" s="93">
        <v>1</v>
      </c>
      <c r="G7" s="91" t="s">
        <v>1098</v>
      </c>
      <c r="H7" s="91" t="s">
        <v>1099</v>
      </c>
      <c r="I7" s="91" t="s">
        <v>1100</v>
      </c>
      <c r="J7" s="94" t="s">
        <v>978</v>
      </c>
      <c r="K7" s="94" t="s">
        <v>979</v>
      </c>
      <c r="L7" s="94"/>
      <c r="M7" s="91" t="s">
        <v>1101</v>
      </c>
      <c r="N7" s="91" t="s">
        <v>1102</v>
      </c>
      <c r="O7" s="91" t="s">
        <v>1103</v>
      </c>
      <c r="P7" s="91" t="s">
        <v>1104</v>
      </c>
      <c r="Q7" s="95" t="s">
        <v>1641</v>
      </c>
      <c r="R7" s="94" t="s">
        <v>730</v>
      </c>
      <c r="S7" s="94" t="s">
        <v>225</v>
      </c>
      <c r="T7" s="94" t="s">
        <v>190</v>
      </c>
      <c r="U7" s="96" t="str">
        <f>HYPERLINK("#3!$B$2","詳細"&amp;B7)</f>
        <v>詳細2023-3</v>
      </c>
      <c r="V7" s="91" t="s">
        <v>1640</v>
      </c>
      <c r="W7" s="97"/>
    </row>
    <row r="8" spans="1:24" s="98" customFormat="1" ht="118.8" x14ac:dyDescent="0.45">
      <c r="A8" s="104"/>
      <c r="B8" s="82" t="s">
        <v>966</v>
      </c>
      <c r="C8" s="92" t="s">
        <v>140</v>
      </c>
      <c r="D8" s="93">
        <v>1</v>
      </c>
      <c r="E8" s="92" t="s">
        <v>874</v>
      </c>
      <c r="F8" s="93">
        <v>1</v>
      </c>
      <c r="G8" s="91" t="s">
        <v>1716</v>
      </c>
      <c r="H8" s="91" t="s">
        <v>1717</v>
      </c>
      <c r="I8" s="91" t="s">
        <v>1718</v>
      </c>
      <c r="J8" s="94" t="s">
        <v>978</v>
      </c>
      <c r="K8" s="94" t="s">
        <v>979</v>
      </c>
      <c r="L8" s="94"/>
      <c r="M8" s="91" t="s">
        <v>1719</v>
      </c>
      <c r="N8" s="91" t="s">
        <v>981</v>
      </c>
      <c r="O8" s="91" t="s">
        <v>982</v>
      </c>
      <c r="P8" s="91" t="s">
        <v>983</v>
      </c>
      <c r="Q8" s="102" t="s">
        <v>984</v>
      </c>
      <c r="R8" s="94" t="s">
        <v>985</v>
      </c>
      <c r="S8" s="94" t="s">
        <v>50</v>
      </c>
      <c r="T8" s="94" t="s">
        <v>251</v>
      </c>
      <c r="U8" s="96" t="str">
        <f>HYPERLINK("#4!$B$2","詳細"&amp;B8)</f>
        <v>詳細2023-4</v>
      </c>
      <c r="V8" s="113" t="s">
        <v>1720</v>
      </c>
      <c r="W8" s="97"/>
    </row>
    <row r="9" spans="1:24" s="89" customFormat="1" ht="118.8" x14ac:dyDescent="0.45">
      <c r="A9" s="81"/>
      <c r="B9" s="91" t="s">
        <v>967</v>
      </c>
      <c r="C9" s="83" t="s">
        <v>140</v>
      </c>
      <c r="D9" s="84">
        <v>1</v>
      </c>
      <c r="E9" s="83" t="s">
        <v>235</v>
      </c>
      <c r="F9" s="84">
        <v>1</v>
      </c>
      <c r="G9" s="82" t="s">
        <v>1721</v>
      </c>
      <c r="H9" s="82" t="s">
        <v>1722</v>
      </c>
      <c r="I9" s="82" t="s">
        <v>1723</v>
      </c>
      <c r="J9" s="85" t="s">
        <v>978</v>
      </c>
      <c r="K9" s="85" t="s">
        <v>979</v>
      </c>
      <c r="L9" s="85"/>
      <c r="M9" s="82" t="s">
        <v>1719</v>
      </c>
      <c r="N9" s="82" t="s">
        <v>981</v>
      </c>
      <c r="O9" s="82" t="s">
        <v>982</v>
      </c>
      <c r="P9" s="82" t="s">
        <v>983</v>
      </c>
      <c r="Q9" s="86" t="s">
        <v>984</v>
      </c>
      <c r="R9" s="85" t="s">
        <v>985</v>
      </c>
      <c r="S9" s="85" t="s">
        <v>50</v>
      </c>
      <c r="T9" s="85" t="s">
        <v>3</v>
      </c>
      <c r="U9" s="87" t="str">
        <f>HYPERLINK("#5!$B$2","詳細"&amp;B9)</f>
        <v>詳細2023-5</v>
      </c>
      <c r="V9" s="113" t="s">
        <v>1720</v>
      </c>
      <c r="W9" s="88"/>
    </row>
    <row r="10" spans="1:24" s="103" customFormat="1" ht="117.75" customHeight="1" x14ac:dyDescent="0.45">
      <c r="A10" s="104"/>
      <c r="B10" s="82" t="s">
        <v>968</v>
      </c>
      <c r="C10" s="92" t="s">
        <v>140</v>
      </c>
      <c r="D10" s="93">
        <v>1</v>
      </c>
      <c r="E10" s="92" t="s">
        <v>235</v>
      </c>
      <c r="F10" s="93">
        <v>1</v>
      </c>
      <c r="G10" s="91" t="s">
        <v>1675</v>
      </c>
      <c r="H10" s="91" t="s">
        <v>1676</v>
      </c>
      <c r="I10" s="91" t="s">
        <v>1677</v>
      </c>
      <c r="J10" s="94" t="s">
        <v>104</v>
      </c>
      <c r="K10" s="94" t="s">
        <v>979</v>
      </c>
      <c r="L10" s="94"/>
      <c r="M10" s="91" t="s">
        <v>1678</v>
      </c>
      <c r="N10" s="91" t="s">
        <v>1079</v>
      </c>
      <c r="O10" s="91" t="s">
        <v>1679</v>
      </c>
      <c r="P10" s="91" t="s">
        <v>788</v>
      </c>
      <c r="Q10" s="102" t="s">
        <v>1081</v>
      </c>
      <c r="R10" s="94" t="s">
        <v>19</v>
      </c>
      <c r="S10" s="94" t="s">
        <v>97</v>
      </c>
      <c r="T10" s="94" t="s">
        <v>83</v>
      </c>
      <c r="U10" s="96" t="str">
        <f>HYPERLINK("#6!$B$2","詳細"&amp;B10)</f>
        <v>詳細2023-6</v>
      </c>
      <c r="V10" s="91" t="s">
        <v>964</v>
      </c>
      <c r="W10" s="97"/>
    </row>
    <row r="11" spans="1:24" s="103" customFormat="1" ht="59.4" x14ac:dyDescent="0.45">
      <c r="A11" s="90"/>
      <c r="B11" s="91" t="s">
        <v>969</v>
      </c>
      <c r="C11" s="92" t="s">
        <v>140</v>
      </c>
      <c r="D11" s="93">
        <v>1</v>
      </c>
      <c r="E11" s="92" t="s">
        <v>235</v>
      </c>
      <c r="F11" s="93">
        <v>1</v>
      </c>
      <c r="G11" s="94" t="s">
        <v>1148</v>
      </c>
      <c r="H11" s="94" t="s">
        <v>1149</v>
      </c>
      <c r="I11" s="101" t="s">
        <v>1149</v>
      </c>
      <c r="J11" s="94" t="s">
        <v>104</v>
      </c>
      <c r="K11" s="91" t="s">
        <v>1142</v>
      </c>
      <c r="L11" s="91"/>
      <c r="M11" s="91" t="s">
        <v>1150</v>
      </c>
      <c r="N11" s="91" t="s">
        <v>1144</v>
      </c>
      <c r="O11" s="91" t="s">
        <v>1145</v>
      </c>
      <c r="P11" s="91" t="s">
        <v>1146</v>
      </c>
      <c r="Q11" s="102" t="s">
        <v>1147</v>
      </c>
      <c r="R11" s="94" t="s">
        <v>5</v>
      </c>
      <c r="S11" s="94" t="s">
        <v>4</v>
      </c>
      <c r="T11" s="94" t="s">
        <v>3</v>
      </c>
      <c r="U11" s="96" t="str">
        <f>HYPERLINK("#7!$B$2","詳細"&amp;B11)</f>
        <v>詳細2023-7</v>
      </c>
      <c r="V11" s="91"/>
      <c r="W11" s="91"/>
    </row>
    <row r="12" spans="1:24" s="103" customFormat="1" ht="59.4" x14ac:dyDescent="0.45">
      <c r="A12" s="90"/>
      <c r="B12" s="82" t="s">
        <v>970</v>
      </c>
      <c r="C12" s="92" t="s">
        <v>140</v>
      </c>
      <c r="D12" s="93">
        <v>1</v>
      </c>
      <c r="E12" s="92" t="s">
        <v>235</v>
      </c>
      <c r="F12" s="93">
        <v>1</v>
      </c>
      <c r="G12" s="91" t="s">
        <v>1154</v>
      </c>
      <c r="H12" s="91" t="s">
        <v>1155</v>
      </c>
      <c r="I12" s="101" t="s">
        <v>1155</v>
      </c>
      <c r="J12" s="94" t="s">
        <v>104</v>
      </c>
      <c r="K12" s="91" t="s">
        <v>1142</v>
      </c>
      <c r="L12" s="91"/>
      <c r="M12" s="91" t="s">
        <v>1156</v>
      </c>
      <c r="N12" s="91" t="s">
        <v>1144</v>
      </c>
      <c r="O12" s="91" t="s">
        <v>1145</v>
      </c>
      <c r="P12" s="91" t="s">
        <v>1146</v>
      </c>
      <c r="Q12" s="102" t="s">
        <v>1147</v>
      </c>
      <c r="R12" s="94" t="s">
        <v>5</v>
      </c>
      <c r="S12" s="94" t="s">
        <v>4</v>
      </c>
      <c r="T12" s="94" t="s">
        <v>3</v>
      </c>
      <c r="U12" s="96" t="str">
        <f>HYPERLINK("#8!$B$2","詳細"&amp;B12)</f>
        <v>詳細2023-8</v>
      </c>
      <c r="V12" s="91"/>
      <c r="W12" s="102"/>
    </row>
    <row r="13" spans="1:24" s="98" customFormat="1" ht="79.2" x14ac:dyDescent="0.45">
      <c r="A13" s="90"/>
      <c r="B13" s="91" t="s">
        <v>971</v>
      </c>
      <c r="C13" s="92" t="s">
        <v>140</v>
      </c>
      <c r="D13" s="93">
        <v>1</v>
      </c>
      <c r="E13" s="92" t="s">
        <v>139</v>
      </c>
      <c r="F13" s="93">
        <v>2</v>
      </c>
      <c r="G13" s="91" t="s">
        <v>1162</v>
      </c>
      <c r="H13" s="91" t="s">
        <v>1163</v>
      </c>
      <c r="I13" s="101" t="s">
        <v>1164</v>
      </c>
      <c r="J13" s="94" t="s">
        <v>104</v>
      </c>
      <c r="K13" s="94" t="s">
        <v>183</v>
      </c>
      <c r="L13" s="94"/>
      <c r="M13" s="91" t="s">
        <v>1165</v>
      </c>
      <c r="N13" s="91" t="s">
        <v>1166</v>
      </c>
      <c r="O13" s="91" t="s">
        <v>1167</v>
      </c>
      <c r="P13" s="91" t="s">
        <v>1168</v>
      </c>
      <c r="Q13" s="102" t="s">
        <v>1169</v>
      </c>
      <c r="R13" s="94" t="s">
        <v>98</v>
      </c>
      <c r="S13" s="94" t="s">
        <v>97</v>
      </c>
      <c r="T13" s="94" t="s">
        <v>190</v>
      </c>
      <c r="U13" s="96" t="str">
        <f>HYPERLINK("#9!$B$2","詳細"&amp;B13)</f>
        <v>詳細2023-9</v>
      </c>
      <c r="V13" s="91" t="s">
        <v>1642</v>
      </c>
      <c r="W13" s="91"/>
    </row>
    <row r="14" spans="1:24" s="103" customFormat="1" ht="118.8" x14ac:dyDescent="0.45">
      <c r="A14" s="104"/>
      <c r="B14" s="82" t="s">
        <v>972</v>
      </c>
      <c r="C14" s="92" t="s">
        <v>140</v>
      </c>
      <c r="D14" s="93">
        <v>1</v>
      </c>
      <c r="E14" s="92" t="s">
        <v>139</v>
      </c>
      <c r="F14" s="93">
        <v>2</v>
      </c>
      <c r="G14" s="91" t="s">
        <v>1644</v>
      </c>
      <c r="H14" s="91" t="s">
        <v>1645</v>
      </c>
      <c r="I14" s="91" t="s">
        <v>1646</v>
      </c>
      <c r="J14" s="94" t="s">
        <v>104</v>
      </c>
      <c r="K14" s="94" t="s">
        <v>979</v>
      </c>
      <c r="L14" s="94"/>
      <c r="M14" s="91" t="s">
        <v>1174</v>
      </c>
      <c r="N14" s="91" t="s">
        <v>1175</v>
      </c>
      <c r="O14" s="91" t="s">
        <v>1177</v>
      </c>
      <c r="P14" s="91" t="s">
        <v>1176</v>
      </c>
      <c r="Q14" s="102" t="s">
        <v>1178</v>
      </c>
      <c r="R14" s="94" t="s">
        <v>889</v>
      </c>
      <c r="S14" s="94" t="s">
        <v>50</v>
      </c>
      <c r="T14" s="94" t="s">
        <v>190</v>
      </c>
      <c r="U14" s="96" t="str">
        <f>HYPERLINK("#10!$B$2","詳細"&amp;B14)</f>
        <v>詳細2023-10</v>
      </c>
      <c r="V14" s="91" t="s">
        <v>1643</v>
      </c>
      <c r="W14" s="91"/>
      <c r="X14" s="98"/>
    </row>
    <row r="15" spans="1:24" s="98" customFormat="1" ht="91.5" customHeight="1" x14ac:dyDescent="0.45">
      <c r="A15" s="104"/>
      <c r="B15" s="91" t="s">
        <v>973</v>
      </c>
      <c r="C15" s="92" t="s">
        <v>140</v>
      </c>
      <c r="D15" s="93">
        <v>1</v>
      </c>
      <c r="E15" s="92" t="s">
        <v>139</v>
      </c>
      <c r="F15" s="93">
        <v>2</v>
      </c>
      <c r="G15" s="91" t="s">
        <v>817</v>
      </c>
      <c r="H15" s="91" t="s">
        <v>1179</v>
      </c>
      <c r="I15" s="91" t="s">
        <v>1180</v>
      </c>
      <c r="J15" s="94" t="s">
        <v>104</v>
      </c>
      <c r="K15" s="94" t="s">
        <v>11</v>
      </c>
      <c r="L15" s="94"/>
      <c r="M15" s="91" t="s">
        <v>56</v>
      </c>
      <c r="N15" s="91" t="s">
        <v>1181</v>
      </c>
      <c r="O15" s="91" t="s">
        <v>1182</v>
      </c>
      <c r="P15" s="91" t="s">
        <v>1183</v>
      </c>
      <c r="Q15" s="102" t="s">
        <v>1184</v>
      </c>
      <c r="R15" s="94" t="s">
        <v>74</v>
      </c>
      <c r="S15" s="94" t="s">
        <v>4</v>
      </c>
      <c r="T15" s="94" t="s">
        <v>3</v>
      </c>
      <c r="U15" s="96" t="str">
        <f>HYPERLINK("#11!$B$2","詳細"&amp;B15)</f>
        <v>詳細2023-11</v>
      </c>
      <c r="V15" s="105" t="s">
        <v>1185</v>
      </c>
      <c r="W15" s="91"/>
    </row>
    <row r="16" spans="1:24" s="98" customFormat="1" ht="100.5" customHeight="1" x14ac:dyDescent="0.45">
      <c r="A16" s="90"/>
      <c r="B16" s="82" t="s">
        <v>974</v>
      </c>
      <c r="C16" s="92" t="s">
        <v>140</v>
      </c>
      <c r="D16" s="93">
        <v>1</v>
      </c>
      <c r="E16" s="92" t="s">
        <v>139</v>
      </c>
      <c r="F16" s="93">
        <v>2</v>
      </c>
      <c r="G16" s="91" t="s">
        <v>1190</v>
      </c>
      <c r="H16" s="91" t="s">
        <v>1570</v>
      </c>
      <c r="I16" s="91" t="s">
        <v>1191</v>
      </c>
      <c r="J16" s="94" t="s">
        <v>1193</v>
      </c>
      <c r="K16" s="94" t="s">
        <v>979</v>
      </c>
      <c r="L16" s="94"/>
      <c r="M16" s="91" t="s">
        <v>1186</v>
      </c>
      <c r="N16" s="91" t="s">
        <v>1181</v>
      </c>
      <c r="O16" s="91" t="s">
        <v>1182</v>
      </c>
      <c r="P16" s="91" t="s">
        <v>1183</v>
      </c>
      <c r="Q16" s="102" t="s">
        <v>1184</v>
      </c>
      <c r="R16" s="94" t="s">
        <v>74</v>
      </c>
      <c r="S16" s="91" t="s">
        <v>4</v>
      </c>
      <c r="T16" s="94" t="s">
        <v>3</v>
      </c>
      <c r="U16" s="96" t="str">
        <f>HYPERLINK("#12!$B$2","詳細"&amp;B16)</f>
        <v>詳細2023-12</v>
      </c>
      <c r="V16" s="91" t="s">
        <v>1189</v>
      </c>
      <c r="W16" s="91"/>
    </row>
    <row r="17" spans="1:24" s="103" customFormat="1" ht="127.5" customHeight="1" x14ac:dyDescent="0.45">
      <c r="A17" s="104"/>
      <c r="B17" s="91" t="s">
        <v>1442</v>
      </c>
      <c r="C17" s="92" t="s">
        <v>140</v>
      </c>
      <c r="D17" s="93">
        <v>1</v>
      </c>
      <c r="E17" s="92" t="s">
        <v>235</v>
      </c>
      <c r="F17" s="93">
        <v>2</v>
      </c>
      <c r="G17" s="91" t="s">
        <v>1195</v>
      </c>
      <c r="H17" s="91" t="s">
        <v>1196</v>
      </c>
      <c r="I17" s="91" t="s">
        <v>1197</v>
      </c>
      <c r="J17" s="94" t="s">
        <v>978</v>
      </c>
      <c r="K17" s="91" t="s">
        <v>979</v>
      </c>
      <c r="L17" s="91"/>
      <c r="M17" s="91" t="s">
        <v>1186</v>
      </c>
      <c r="N17" s="91" t="s">
        <v>1181</v>
      </c>
      <c r="O17" s="91" t="s">
        <v>1182</v>
      </c>
      <c r="P17" s="91" t="s">
        <v>1183</v>
      </c>
      <c r="Q17" s="102" t="s">
        <v>1184</v>
      </c>
      <c r="R17" s="94" t="s">
        <v>74</v>
      </c>
      <c r="S17" s="94" t="s">
        <v>4</v>
      </c>
      <c r="T17" s="94" t="s">
        <v>3</v>
      </c>
      <c r="U17" s="96" t="str">
        <f>HYPERLINK("#13!$B$2","詳細"&amp;B17)</f>
        <v>詳細2023-13</v>
      </c>
      <c r="V17" s="91" t="s">
        <v>1194</v>
      </c>
      <c r="W17" s="91"/>
    </row>
    <row r="18" spans="1:24" s="89" customFormat="1" ht="138.6" x14ac:dyDescent="0.45">
      <c r="A18" s="81"/>
      <c r="B18" s="82" t="s">
        <v>1443</v>
      </c>
      <c r="C18" s="83" t="s">
        <v>140</v>
      </c>
      <c r="D18" s="84">
        <v>1</v>
      </c>
      <c r="E18" s="83" t="s">
        <v>235</v>
      </c>
      <c r="F18" s="84">
        <v>2</v>
      </c>
      <c r="G18" s="82" t="s">
        <v>1756</v>
      </c>
      <c r="H18" s="82" t="s">
        <v>1757</v>
      </c>
      <c r="I18" s="82" t="s">
        <v>1758</v>
      </c>
      <c r="J18" s="85" t="s">
        <v>1759</v>
      </c>
      <c r="K18" s="85" t="s">
        <v>1749</v>
      </c>
      <c r="L18" s="85"/>
      <c r="M18" s="82" t="s">
        <v>1108</v>
      </c>
      <c r="N18" s="82" t="s">
        <v>1109</v>
      </c>
      <c r="O18" s="82" t="s">
        <v>1110</v>
      </c>
      <c r="P18" s="82" t="s">
        <v>316</v>
      </c>
      <c r="Q18" s="86" t="s">
        <v>315</v>
      </c>
      <c r="R18" s="85" t="s">
        <v>226</v>
      </c>
      <c r="S18" s="85" t="s">
        <v>225</v>
      </c>
      <c r="T18" s="85" t="s">
        <v>3</v>
      </c>
      <c r="U18" s="87" t="str">
        <f>HYPERLINK("#14!$B$2","詳細"&amp;B18)</f>
        <v>詳細2023-14</v>
      </c>
      <c r="V18" s="82" t="s">
        <v>1760</v>
      </c>
      <c r="W18" s="88"/>
    </row>
    <row r="19" spans="1:24" s="98" customFormat="1" ht="112.5" customHeight="1" x14ac:dyDescent="0.45">
      <c r="A19" s="104"/>
      <c r="B19" s="91" t="s">
        <v>1444</v>
      </c>
      <c r="C19" s="92" t="s">
        <v>140</v>
      </c>
      <c r="D19" s="93">
        <v>1</v>
      </c>
      <c r="E19" s="92" t="s">
        <v>139</v>
      </c>
      <c r="F19" s="93">
        <v>2</v>
      </c>
      <c r="G19" s="91" t="s">
        <v>1762</v>
      </c>
      <c r="H19" s="91" t="s">
        <v>1763</v>
      </c>
      <c r="I19" s="91" t="s">
        <v>1764</v>
      </c>
      <c r="J19" s="94" t="s">
        <v>1765</v>
      </c>
      <c r="K19" s="94" t="s">
        <v>979</v>
      </c>
      <c r="L19" s="94"/>
      <c r="M19" s="91" t="s">
        <v>1108</v>
      </c>
      <c r="N19" s="91" t="s">
        <v>1109</v>
      </c>
      <c r="O19" s="91" t="s">
        <v>1110</v>
      </c>
      <c r="P19" s="91" t="s">
        <v>316</v>
      </c>
      <c r="Q19" s="102" t="s">
        <v>315</v>
      </c>
      <c r="R19" s="94" t="s">
        <v>226</v>
      </c>
      <c r="S19" s="94" t="s">
        <v>225</v>
      </c>
      <c r="T19" s="94" t="s">
        <v>3</v>
      </c>
      <c r="U19" s="96" t="str">
        <f>HYPERLINK("#15!$B$2","詳細"&amp;B19)</f>
        <v>詳細2023-15</v>
      </c>
      <c r="V19" s="91" t="s">
        <v>1766</v>
      </c>
      <c r="W19" s="97" t="s">
        <v>274</v>
      </c>
    </row>
    <row r="20" spans="1:24" s="98" customFormat="1" ht="93" customHeight="1" x14ac:dyDescent="0.45">
      <c r="A20" s="42"/>
      <c r="B20" s="82" t="s">
        <v>1445</v>
      </c>
      <c r="C20" s="27" t="s">
        <v>140</v>
      </c>
      <c r="D20" s="28">
        <v>1</v>
      </c>
      <c r="E20" s="27" t="s">
        <v>139</v>
      </c>
      <c r="F20" s="28">
        <v>2</v>
      </c>
      <c r="G20" s="91" t="s">
        <v>1660</v>
      </c>
      <c r="H20" s="91" t="s">
        <v>1661</v>
      </c>
      <c r="I20" s="91" t="s">
        <v>1662</v>
      </c>
      <c r="J20" s="94" t="s">
        <v>104</v>
      </c>
      <c r="K20" s="94" t="s">
        <v>1663</v>
      </c>
      <c r="L20" s="94" t="s">
        <v>1664</v>
      </c>
      <c r="M20" s="91" t="s">
        <v>1665</v>
      </c>
      <c r="N20" s="91" t="s">
        <v>1666</v>
      </c>
      <c r="O20" s="91" t="s">
        <v>1667</v>
      </c>
      <c r="P20" s="91" t="s">
        <v>1668</v>
      </c>
      <c r="Q20" s="108"/>
      <c r="R20" s="94" t="s">
        <v>730</v>
      </c>
      <c r="S20" s="94" t="s">
        <v>84</v>
      </c>
      <c r="T20" s="94" t="s">
        <v>83</v>
      </c>
      <c r="U20" s="96" t="str">
        <f>HYPERLINK("#16!$B$2","詳細"&amp;B20)</f>
        <v>詳細2023-16</v>
      </c>
      <c r="V20" s="91"/>
      <c r="W20" s="97" t="s">
        <v>1245</v>
      </c>
    </row>
    <row r="21" spans="1:24" s="98" customFormat="1" ht="153" customHeight="1" x14ac:dyDescent="0.45">
      <c r="A21" s="26"/>
      <c r="B21" s="91" t="s">
        <v>1446</v>
      </c>
      <c r="C21" s="27" t="s">
        <v>140</v>
      </c>
      <c r="D21" s="28">
        <v>1</v>
      </c>
      <c r="E21" s="27" t="s">
        <v>139</v>
      </c>
      <c r="F21" s="28">
        <v>2</v>
      </c>
      <c r="G21" s="91" t="s">
        <v>1650</v>
      </c>
      <c r="H21" s="91" t="s">
        <v>1262</v>
      </c>
      <c r="I21" s="91" t="s">
        <v>1263</v>
      </c>
      <c r="J21" s="94" t="s">
        <v>1264</v>
      </c>
      <c r="K21" s="91" t="s">
        <v>1235</v>
      </c>
      <c r="L21" s="91"/>
      <c r="M21" s="91" t="s">
        <v>1265</v>
      </c>
      <c r="N21" s="91" t="s">
        <v>1266</v>
      </c>
      <c r="O21" s="91" t="s">
        <v>1267</v>
      </c>
      <c r="P21" s="91" t="s">
        <v>160</v>
      </c>
      <c r="Q21" s="102" t="s">
        <v>159</v>
      </c>
      <c r="R21" s="94" t="s">
        <v>158</v>
      </c>
      <c r="S21" s="94" t="s">
        <v>84</v>
      </c>
      <c r="T21" s="94" t="s">
        <v>83</v>
      </c>
      <c r="U21" s="96" t="str">
        <f>HYPERLINK("#17!$B$2","詳細"&amp;B21)</f>
        <v>詳細2023-17</v>
      </c>
      <c r="V21" s="91"/>
      <c r="W21" s="91"/>
    </row>
    <row r="22" spans="1:24" s="103" customFormat="1" ht="99" x14ac:dyDescent="0.45">
      <c r="A22" s="104"/>
      <c r="B22" s="82" t="s">
        <v>1447</v>
      </c>
      <c r="C22" s="92" t="s">
        <v>140</v>
      </c>
      <c r="D22" s="93">
        <v>1</v>
      </c>
      <c r="E22" s="92" t="s">
        <v>139</v>
      </c>
      <c r="F22" s="93">
        <v>2</v>
      </c>
      <c r="G22" s="91" t="s">
        <v>1738</v>
      </c>
      <c r="H22" s="91" t="s">
        <v>1739</v>
      </c>
      <c r="I22" s="91" t="s">
        <v>1740</v>
      </c>
      <c r="J22" s="94" t="s">
        <v>104</v>
      </c>
      <c r="K22" s="91" t="s">
        <v>979</v>
      </c>
      <c r="L22" s="91"/>
      <c r="M22" s="91" t="s">
        <v>1360</v>
      </c>
      <c r="N22" s="91" t="s">
        <v>1361</v>
      </c>
      <c r="O22" s="91" t="s">
        <v>1362</v>
      </c>
      <c r="P22" s="91" t="s">
        <v>1742</v>
      </c>
      <c r="Q22" s="102" t="s">
        <v>613</v>
      </c>
      <c r="R22" s="94" t="s">
        <v>98</v>
      </c>
      <c r="S22" s="94"/>
      <c r="T22" s="94"/>
      <c r="U22" s="96" t="str">
        <f>HYPERLINK("#18!$B$2","詳細"&amp;B22)</f>
        <v>詳細2023-18</v>
      </c>
      <c r="V22" s="91" t="s">
        <v>1741</v>
      </c>
      <c r="W22" s="97"/>
      <c r="X22" s="98"/>
    </row>
    <row r="23" spans="1:24" s="100" customFormat="1" ht="86.4" customHeight="1" x14ac:dyDescent="0.45">
      <c r="A23" s="104"/>
      <c r="B23" s="91" t="s">
        <v>1448</v>
      </c>
      <c r="C23" s="83" t="s">
        <v>140</v>
      </c>
      <c r="D23" s="84">
        <v>1</v>
      </c>
      <c r="E23" s="83" t="s">
        <v>235</v>
      </c>
      <c r="F23" s="84">
        <v>2</v>
      </c>
      <c r="G23" s="82" t="s">
        <v>1670</v>
      </c>
      <c r="H23" s="82" t="s">
        <v>1671</v>
      </c>
      <c r="I23" s="82" t="s">
        <v>1672</v>
      </c>
      <c r="J23" s="85" t="s">
        <v>104</v>
      </c>
      <c r="K23" s="85" t="s">
        <v>979</v>
      </c>
      <c r="L23" s="85"/>
      <c r="M23" s="82" t="s">
        <v>1673</v>
      </c>
      <c r="N23" s="82" t="s">
        <v>1338</v>
      </c>
      <c r="O23" s="82" t="s">
        <v>1339</v>
      </c>
      <c r="P23" s="82" t="s">
        <v>1340</v>
      </c>
      <c r="Q23" s="86" t="s">
        <v>1341</v>
      </c>
      <c r="R23" s="85" t="s">
        <v>5</v>
      </c>
      <c r="S23" s="85" t="s">
        <v>4</v>
      </c>
      <c r="T23" s="85" t="s">
        <v>3</v>
      </c>
      <c r="U23" s="87" t="str">
        <f>HYPERLINK("#19!$B$2","詳細"&amp;B23)</f>
        <v>詳細2023-19</v>
      </c>
      <c r="V23" s="82" t="s">
        <v>1669</v>
      </c>
      <c r="W23" s="88"/>
    </row>
    <row r="24" spans="1:24" s="32" customFormat="1" ht="90.75" customHeight="1" x14ac:dyDescent="0.45">
      <c r="A24" s="26"/>
      <c r="B24" s="82" t="s">
        <v>1449</v>
      </c>
      <c r="C24" s="92" t="s">
        <v>140</v>
      </c>
      <c r="D24" s="93">
        <v>1</v>
      </c>
      <c r="E24" s="92" t="s">
        <v>139</v>
      </c>
      <c r="F24" s="93">
        <v>2</v>
      </c>
      <c r="G24" s="91" t="s">
        <v>1351</v>
      </c>
      <c r="H24" s="91" t="s">
        <v>1352</v>
      </c>
      <c r="I24" s="91" t="s">
        <v>1353</v>
      </c>
      <c r="J24" s="94" t="s">
        <v>978</v>
      </c>
      <c r="K24" s="94" t="s">
        <v>979</v>
      </c>
      <c r="L24" s="94"/>
      <c r="M24" s="91" t="s">
        <v>1354</v>
      </c>
      <c r="N24" s="91" t="s">
        <v>1355</v>
      </c>
      <c r="O24" s="91" t="s">
        <v>1356</v>
      </c>
      <c r="P24" s="91" t="s">
        <v>1357</v>
      </c>
      <c r="Q24" s="102" t="s">
        <v>1358</v>
      </c>
      <c r="R24" s="94" t="s">
        <v>238</v>
      </c>
      <c r="S24" s="94" t="s">
        <v>225</v>
      </c>
      <c r="T24" s="94" t="s">
        <v>83</v>
      </c>
      <c r="U24" s="96" t="str">
        <f>HYPERLINK("#20!$B$2","詳細"&amp;B24)</f>
        <v>詳細2023-20</v>
      </c>
      <c r="V24" s="91" t="s">
        <v>2</v>
      </c>
      <c r="W24" s="4"/>
    </row>
    <row r="25" spans="1:24" s="98" customFormat="1" ht="144" customHeight="1" x14ac:dyDescent="0.45">
      <c r="A25" s="26"/>
      <c r="B25" s="91" t="s">
        <v>1450</v>
      </c>
      <c r="C25" s="27" t="s">
        <v>140</v>
      </c>
      <c r="D25" s="28">
        <v>1</v>
      </c>
      <c r="E25" s="27" t="s">
        <v>139</v>
      </c>
      <c r="F25" s="28">
        <v>2</v>
      </c>
      <c r="G25" s="91" t="s">
        <v>1734</v>
      </c>
      <c r="H25" s="91" t="s">
        <v>1737</v>
      </c>
      <c r="I25" s="91" t="s">
        <v>1736</v>
      </c>
      <c r="J25" s="94" t="s">
        <v>104</v>
      </c>
      <c r="K25" s="91" t="s">
        <v>979</v>
      </c>
      <c r="L25" s="91"/>
      <c r="M25" s="91" t="s">
        <v>1360</v>
      </c>
      <c r="N25" s="91" t="s">
        <v>1361</v>
      </c>
      <c r="O25" s="91" t="s">
        <v>1362</v>
      </c>
      <c r="P25" s="91" t="s">
        <v>1743</v>
      </c>
      <c r="Q25" s="102" t="s">
        <v>613</v>
      </c>
      <c r="R25" s="94" t="s">
        <v>98</v>
      </c>
      <c r="S25" s="94" t="s">
        <v>50</v>
      </c>
      <c r="T25" s="94" t="s">
        <v>3</v>
      </c>
      <c r="U25" s="96" t="str">
        <f>HYPERLINK("#21!$B$2","詳細"&amp;B25)</f>
        <v>詳細2023-21</v>
      </c>
      <c r="V25" s="91" t="s">
        <v>1735</v>
      </c>
      <c r="W25" s="91"/>
    </row>
    <row r="26" spans="1:24" s="98" customFormat="1" ht="105.75" customHeight="1" x14ac:dyDescent="0.45">
      <c r="A26" s="90"/>
      <c r="B26" s="82" t="s">
        <v>1451</v>
      </c>
      <c r="C26" s="92" t="s">
        <v>140</v>
      </c>
      <c r="D26" s="93">
        <v>1</v>
      </c>
      <c r="E26" s="92" t="s">
        <v>139</v>
      </c>
      <c r="F26" s="93">
        <v>2</v>
      </c>
      <c r="G26" s="91" t="s">
        <v>1730</v>
      </c>
      <c r="H26" s="91" t="s">
        <v>1731</v>
      </c>
      <c r="I26" s="91" t="s">
        <v>1732</v>
      </c>
      <c r="J26" s="94" t="s">
        <v>104</v>
      </c>
      <c r="K26" s="94" t="s">
        <v>979</v>
      </c>
      <c r="L26" s="94"/>
      <c r="M26" s="91" t="s">
        <v>1360</v>
      </c>
      <c r="N26" s="91" t="s">
        <v>1361</v>
      </c>
      <c r="O26" s="91" t="s">
        <v>1362</v>
      </c>
      <c r="P26" s="91" t="s">
        <v>1743</v>
      </c>
      <c r="Q26" s="102" t="s">
        <v>613</v>
      </c>
      <c r="R26" s="94" t="s">
        <v>98</v>
      </c>
      <c r="S26" s="94" t="s">
        <v>50</v>
      </c>
      <c r="T26" s="94" t="s">
        <v>3</v>
      </c>
      <c r="U26" s="96" t="str">
        <f>HYPERLINK("#22!$B$2","詳細"&amp;B26)</f>
        <v>詳細2023-22</v>
      </c>
      <c r="V26" s="91" t="s">
        <v>1733</v>
      </c>
      <c r="W26" s="97"/>
    </row>
    <row r="27" spans="1:24" s="103" customFormat="1" ht="110.4" customHeight="1" x14ac:dyDescent="0.45">
      <c r="A27" s="104"/>
      <c r="B27" s="91" t="s">
        <v>1452</v>
      </c>
      <c r="C27" s="92" t="s">
        <v>140</v>
      </c>
      <c r="D27" s="93">
        <v>1</v>
      </c>
      <c r="E27" s="92" t="s">
        <v>235</v>
      </c>
      <c r="F27" s="93">
        <v>2</v>
      </c>
      <c r="G27" s="91" t="s">
        <v>1727</v>
      </c>
      <c r="H27" s="91" t="s">
        <v>1728</v>
      </c>
      <c r="I27" s="101" t="s">
        <v>1377</v>
      </c>
      <c r="J27" s="94" t="s">
        <v>104</v>
      </c>
      <c r="K27" s="94" t="s">
        <v>979</v>
      </c>
      <c r="L27" s="94"/>
      <c r="M27" s="91" t="s">
        <v>1360</v>
      </c>
      <c r="N27" s="91" t="s">
        <v>1361</v>
      </c>
      <c r="O27" s="91" t="s">
        <v>1362</v>
      </c>
      <c r="P27" s="91" t="s">
        <v>1743</v>
      </c>
      <c r="Q27" s="102" t="s">
        <v>613</v>
      </c>
      <c r="R27" s="94" t="s">
        <v>98</v>
      </c>
      <c r="S27" s="94" t="s">
        <v>50</v>
      </c>
      <c r="T27" s="94" t="s">
        <v>3</v>
      </c>
      <c r="U27" s="96" t="str">
        <f>HYPERLINK("#23!$B$2","詳細"&amp;B27)</f>
        <v>詳細2023-23</v>
      </c>
      <c r="V27" s="91" t="s">
        <v>1729</v>
      </c>
      <c r="W27" s="97"/>
    </row>
    <row r="28" spans="1:24" s="100" customFormat="1" ht="102.75" customHeight="1" x14ac:dyDescent="0.45">
      <c r="A28" s="104"/>
      <c r="B28" s="82" t="s">
        <v>1453</v>
      </c>
      <c r="C28" s="83" t="s">
        <v>140</v>
      </c>
      <c r="D28" s="84">
        <v>1</v>
      </c>
      <c r="E28" s="83" t="s">
        <v>235</v>
      </c>
      <c r="F28" s="84">
        <v>2</v>
      </c>
      <c r="G28" s="82" t="s">
        <v>1724</v>
      </c>
      <c r="H28" s="82" t="s">
        <v>1725</v>
      </c>
      <c r="I28" s="82" t="s">
        <v>1377</v>
      </c>
      <c r="J28" s="85" t="s">
        <v>104</v>
      </c>
      <c r="K28" s="82" t="s">
        <v>979</v>
      </c>
      <c r="L28" s="82"/>
      <c r="M28" s="82" t="s">
        <v>1360</v>
      </c>
      <c r="N28" s="82" t="s">
        <v>616</v>
      </c>
      <c r="O28" s="82" t="s">
        <v>615</v>
      </c>
      <c r="P28" s="82" t="s">
        <v>614</v>
      </c>
      <c r="Q28" s="86" t="s">
        <v>613</v>
      </c>
      <c r="R28" s="85" t="s">
        <v>98</v>
      </c>
      <c r="S28" s="85" t="s">
        <v>50</v>
      </c>
      <c r="T28" s="85" t="s">
        <v>3</v>
      </c>
      <c r="U28" s="87" t="str">
        <f>HYPERLINK("#24!$B$2","詳細"&amp;B28)</f>
        <v>詳細2023-24</v>
      </c>
      <c r="V28" s="82" t="s">
        <v>1726</v>
      </c>
      <c r="W28" s="82"/>
    </row>
    <row r="29" spans="1:24" s="103" customFormat="1" ht="158.4" x14ac:dyDescent="0.45">
      <c r="A29" s="104"/>
      <c r="B29" s="91" t="s">
        <v>1454</v>
      </c>
      <c r="C29" s="92" t="s">
        <v>140</v>
      </c>
      <c r="D29" s="93">
        <v>1</v>
      </c>
      <c r="E29" s="92" t="s">
        <v>704</v>
      </c>
      <c r="F29" s="93">
        <v>2</v>
      </c>
      <c r="G29" s="91" t="s">
        <v>1779</v>
      </c>
      <c r="H29" s="91" t="s">
        <v>1780</v>
      </c>
      <c r="I29" s="91" t="s">
        <v>1781</v>
      </c>
      <c r="J29" s="94" t="s">
        <v>104</v>
      </c>
      <c r="K29" s="94" t="s">
        <v>1761</v>
      </c>
      <c r="L29" s="94"/>
      <c r="M29" s="91" t="s">
        <v>1108</v>
      </c>
      <c r="N29" s="91" t="s">
        <v>1109</v>
      </c>
      <c r="O29" s="91" t="s">
        <v>1110</v>
      </c>
      <c r="P29" s="91" t="s">
        <v>316</v>
      </c>
      <c r="Q29" s="109" t="s">
        <v>315</v>
      </c>
      <c r="R29" s="94" t="s">
        <v>226</v>
      </c>
      <c r="S29" s="94" t="s">
        <v>225</v>
      </c>
      <c r="T29" s="94" t="s">
        <v>3</v>
      </c>
      <c r="U29" s="96" t="str">
        <f>HYPERLINK("#25!$B$2","詳細"&amp;B29)</f>
        <v>詳細2023-25</v>
      </c>
      <c r="V29" s="91"/>
      <c r="W29" s="97"/>
    </row>
    <row r="30" spans="1:24" s="103" customFormat="1" ht="121.2" customHeight="1" x14ac:dyDescent="0.45">
      <c r="A30" s="104"/>
      <c r="B30" s="82" t="s">
        <v>1455</v>
      </c>
      <c r="C30" s="92" t="s">
        <v>140</v>
      </c>
      <c r="D30" s="93">
        <v>1</v>
      </c>
      <c r="E30" s="92" t="s">
        <v>704</v>
      </c>
      <c r="F30" s="93">
        <v>2</v>
      </c>
      <c r="G30" s="91" t="s">
        <v>1404</v>
      </c>
      <c r="H30" s="91" t="s">
        <v>1405</v>
      </c>
      <c r="I30" s="91" t="s">
        <v>1406</v>
      </c>
      <c r="J30" s="94" t="s">
        <v>104</v>
      </c>
      <c r="K30" s="91" t="s">
        <v>979</v>
      </c>
      <c r="L30" s="91"/>
      <c r="M30" s="91" t="s">
        <v>1407</v>
      </c>
      <c r="N30" s="91" t="s">
        <v>1408</v>
      </c>
      <c r="O30" s="91" t="s">
        <v>1409</v>
      </c>
      <c r="P30" s="91" t="s">
        <v>1410</v>
      </c>
      <c r="Q30" s="109" t="s">
        <v>1411</v>
      </c>
      <c r="R30" s="94" t="s">
        <v>74</v>
      </c>
      <c r="S30" s="94" t="s">
        <v>50</v>
      </c>
      <c r="T30" s="94" t="s">
        <v>3</v>
      </c>
      <c r="U30" s="96" t="str">
        <f>HYPERLINK("#26!$B$2","詳細"&amp;B30)</f>
        <v>詳細2023-26</v>
      </c>
      <c r="V30" s="91" t="s">
        <v>1674</v>
      </c>
      <c r="W30" s="97"/>
    </row>
    <row r="31" spans="1:24" s="103" customFormat="1" ht="121.2" customHeight="1" x14ac:dyDescent="0.45">
      <c r="A31" s="90"/>
      <c r="B31" s="91" t="s">
        <v>1456</v>
      </c>
      <c r="C31" s="92" t="s">
        <v>140</v>
      </c>
      <c r="D31" s="93">
        <v>1</v>
      </c>
      <c r="E31" s="92" t="s">
        <v>704</v>
      </c>
      <c r="F31" s="93">
        <v>2</v>
      </c>
      <c r="G31" s="91" t="s">
        <v>1412</v>
      </c>
      <c r="H31" s="91" t="s">
        <v>1413</v>
      </c>
      <c r="I31" s="91" t="s">
        <v>1414</v>
      </c>
      <c r="J31" s="94" t="s">
        <v>104</v>
      </c>
      <c r="K31" s="91" t="s">
        <v>183</v>
      </c>
      <c r="L31" s="91"/>
      <c r="M31" s="91" t="s">
        <v>1415</v>
      </c>
      <c r="N31" s="91" t="s">
        <v>1416</v>
      </c>
      <c r="O31" s="91" t="s">
        <v>1417</v>
      </c>
      <c r="P31" s="91" t="s">
        <v>145</v>
      </c>
      <c r="Q31" s="109" t="s">
        <v>1418</v>
      </c>
      <c r="R31" s="94" t="s">
        <v>74</v>
      </c>
      <c r="S31" s="94" t="s">
        <v>143</v>
      </c>
      <c r="T31" s="94" t="s">
        <v>3</v>
      </c>
      <c r="U31" s="96" t="str">
        <f>HYPERLINK("#27!$B$2","詳細"&amp;B31)</f>
        <v>詳細2023-27</v>
      </c>
      <c r="V31" s="91"/>
      <c r="W31" s="91"/>
    </row>
    <row r="32" spans="1:24" ht="120" customHeight="1" x14ac:dyDescent="0.45">
      <c r="A32" s="26"/>
      <c r="B32" s="82" t="s">
        <v>1457</v>
      </c>
      <c r="C32" s="92" t="s">
        <v>140</v>
      </c>
      <c r="D32" s="93">
        <v>1</v>
      </c>
      <c r="E32" s="92" t="s">
        <v>704</v>
      </c>
      <c r="F32" s="93">
        <v>2</v>
      </c>
      <c r="G32" s="91" t="s">
        <v>1419</v>
      </c>
      <c r="H32" s="91" t="s">
        <v>1420</v>
      </c>
      <c r="I32" s="91" t="s">
        <v>1421</v>
      </c>
      <c r="J32" s="94" t="s">
        <v>104</v>
      </c>
      <c r="K32" s="91" t="s">
        <v>183</v>
      </c>
      <c r="L32" s="91"/>
      <c r="M32" s="91" t="s">
        <v>1422</v>
      </c>
      <c r="N32" s="91" t="s">
        <v>1416</v>
      </c>
      <c r="O32" s="91" t="s">
        <v>1417</v>
      </c>
      <c r="P32" s="91" t="s">
        <v>145</v>
      </c>
      <c r="Q32" s="108" t="s">
        <v>1418</v>
      </c>
      <c r="R32" s="94" t="s">
        <v>74</v>
      </c>
      <c r="S32" s="94" t="s">
        <v>143</v>
      </c>
      <c r="T32" s="94" t="s">
        <v>3</v>
      </c>
      <c r="U32" s="96" t="str">
        <f>HYPERLINK("#28!$B$2","詳細"&amp;B32)</f>
        <v>詳細2023-28</v>
      </c>
      <c r="V32" s="91"/>
      <c r="W32" s="4"/>
    </row>
    <row r="33" spans="1:25" s="103" customFormat="1" ht="112.2" customHeight="1" x14ac:dyDescent="0.45">
      <c r="A33" s="90"/>
      <c r="B33" s="91" t="s">
        <v>1458</v>
      </c>
      <c r="C33" s="92" t="s">
        <v>140</v>
      </c>
      <c r="D33" s="93">
        <v>1</v>
      </c>
      <c r="E33" s="92" t="s">
        <v>169</v>
      </c>
      <c r="F33" s="93">
        <v>3</v>
      </c>
      <c r="G33" s="112" t="s">
        <v>722</v>
      </c>
      <c r="H33" s="112" t="s">
        <v>1432</v>
      </c>
      <c r="I33" s="112" t="s">
        <v>720</v>
      </c>
      <c r="J33" s="94" t="s">
        <v>1433</v>
      </c>
      <c r="K33" s="91" t="s">
        <v>11</v>
      </c>
      <c r="L33" s="91"/>
      <c r="M33" s="91" t="s">
        <v>719</v>
      </c>
      <c r="N33" s="91" t="s">
        <v>44</v>
      </c>
      <c r="O33" s="91" t="s">
        <v>1688</v>
      </c>
      <c r="P33" s="91" t="s">
        <v>42</v>
      </c>
      <c r="Q33" s="102" t="s">
        <v>1690</v>
      </c>
      <c r="R33" s="94" t="s">
        <v>40</v>
      </c>
      <c r="S33" s="94" t="s">
        <v>4</v>
      </c>
      <c r="T33" s="94" t="s">
        <v>3</v>
      </c>
      <c r="U33" s="96" t="str">
        <f>HYPERLINK("#29!$B$2","詳細"&amp;B33)</f>
        <v>詳細2023-29</v>
      </c>
      <c r="V33" s="91" t="s">
        <v>18</v>
      </c>
      <c r="W33" s="91"/>
      <c r="X33" s="98"/>
    </row>
    <row r="34" spans="1:25" s="32" customFormat="1" ht="117" hidden="1" customHeight="1" x14ac:dyDescent="0.45">
      <c r="A34" s="26"/>
      <c r="B34" s="5" t="s">
        <v>1459</v>
      </c>
      <c r="C34" s="27" t="s">
        <v>140</v>
      </c>
      <c r="D34" s="28">
        <v>1</v>
      </c>
      <c r="E34" s="27" t="s">
        <v>169</v>
      </c>
      <c r="F34" s="28">
        <v>3</v>
      </c>
      <c r="G34" s="4" t="s">
        <v>1499</v>
      </c>
      <c r="H34" s="4" t="s">
        <v>1500</v>
      </c>
      <c r="I34" s="4" t="s">
        <v>1497</v>
      </c>
      <c r="J34" s="29" t="s">
        <v>104</v>
      </c>
      <c r="K34" s="29" t="s">
        <v>979</v>
      </c>
      <c r="L34" s="29"/>
      <c r="M34" s="4" t="s">
        <v>1501</v>
      </c>
      <c r="N34" s="4" t="s">
        <v>1491</v>
      </c>
      <c r="O34" s="4" t="s">
        <v>1502</v>
      </c>
      <c r="P34" s="4" t="s">
        <v>1503</v>
      </c>
      <c r="Q34" s="30" t="s">
        <v>1504</v>
      </c>
      <c r="R34" s="29" t="s">
        <v>98</v>
      </c>
      <c r="S34" s="29" t="s">
        <v>109</v>
      </c>
      <c r="T34" s="29"/>
      <c r="U34" s="31" t="str">
        <f t="shared" ref="U34" si="0">HYPERLINK("#30!$B$2","詳細"&amp;B34)</f>
        <v>詳細2023-30</v>
      </c>
      <c r="V34" s="4" t="s">
        <v>1505</v>
      </c>
      <c r="W34" s="4"/>
    </row>
    <row r="35" spans="1:25" s="32" customFormat="1" ht="117" hidden="1" customHeight="1" x14ac:dyDescent="0.45">
      <c r="A35" s="26"/>
      <c r="B35" s="5" t="s">
        <v>1460</v>
      </c>
      <c r="C35" s="27" t="s">
        <v>140</v>
      </c>
      <c r="D35" s="28">
        <v>1</v>
      </c>
      <c r="E35" s="27" t="s">
        <v>169</v>
      </c>
      <c r="F35" s="28">
        <v>3</v>
      </c>
      <c r="G35" s="4" t="s">
        <v>1506</v>
      </c>
      <c r="H35" s="4" t="s">
        <v>1507</v>
      </c>
      <c r="I35" s="4" t="s">
        <v>1508</v>
      </c>
      <c r="J35" s="29" t="s">
        <v>104</v>
      </c>
      <c r="K35" s="29" t="s">
        <v>979</v>
      </c>
      <c r="L35" s="29"/>
      <c r="M35" s="4" t="s">
        <v>1509</v>
      </c>
      <c r="N35" s="4" t="s">
        <v>1491</v>
      </c>
      <c r="O35" s="4" t="s">
        <v>1510</v>
      </c>
      <c r="P35" s="4" t="s">
        <v>1511</v>
      </c>
      <c r="Q35" s="30" t="s">
        <v>1512</v>
      </c>
      <c r="R35" s="29" t="s">
        <v>98</v>
      </c>
      <c r="S35" s="29" t="s">
        <v>109</v>
      </c>
      <c r="T35" s="29"/>
      <c r="U35" s="75" t="str">
        <f>HYPERLINK("#31!$B$2","詳細"&amp;B35)</f>
        <v>詳細2023-31</v>
      </c>
      <c r="V35" s="4" t="s">
        <v>1513</v>
      </c>
      <c r="W35" s="4"/>
    </row>
    <row r="36" spans="1:25" s="32" customFormat="1" ht="117" hidden="1" customHeight="1" x14ac:dyDescent="0.45">
      <c r="A36" s="26"/>
      <c r="B36" s="5" t="s">
        <v>1461</v>
      </c>
      <c r="C36" s="27" t="s">
        <v>140</v>
      </c>
      <c r="D36" s="28">
        <v>1</v>
      </c>
      <c r="E36" s="27" t="s">
        <v>169</v>
      </c>
      <c r="F36" s="28">
        <v>3</v>
      </c>
      <c r="G36" s="4" t="s">
        <v>1514</v>
      </c>
      <c r="H36" s="4" t="s">
        <v>1515</v>
      </c>
      <c r="I36" s="4" t="s">
        <v>1497</v>
      </c>
      <c r="J36" s="29" t="s">
        <v>104</v>
      </c>
      <c r="K36" s="29" t="s">
        <v>979</v>
      </c>
      <c r="L36" s="29"/>
      <c r="M36" s="4" t="s">
        <v>1516</v>
      </c>
      <c r="N36" s="4" t="s">
        <v>1517</v>
      </c>
      <c r="O36" s="4" t="s">
        <v>1518</v>
      </c>
      <c r="P36" s="4" t="s">
        <v>1519</v>
      </c>
      <c r="Q36" s="30" t="s">
        <v>1520</v>
      </c>
      <c r="R36" s="29" t="s">
        <v>1521</v>
      </c>
      <c r="S36" s="29" t="s">
        <v>109</v>
      </c>
      <c r="T36" s="29"/>
      <c r="U36" s="75" t="str">
        <f>HYPERLINK("#32!$B$2","詳細"&amp;B36)</f>
        <v>詳細2023-32</v>
      </c>
      <c r="V36" s="4" t="s">
        <v>1513</v>
      </c>
      <c r="W36" s="4"/>
    </row>
    <row r="37" spans="1:25" s="98" customFormat="1" hidden="1" x14ac:dyDescent="0.45">
      <c r="A37" s="104"/>
      <c r="B37" s="82" t="s">
        <v>1462</v>
      </c>
      <c r="C37" s="92" t="s">
        <v>140</v>
      </c>
      <c r="D37" s="93">
        <v>1</v>
      </c>
      <c r="E37" s="92" t="s">
        <v>139</v>
      </c>
      <c r="F37" s="93">
        <v>6</v>
      </c>
      <c r="G37" s="91"/>
      <c r="H37" s="91"/>
      <c r="I37" s="91"/>
      <c r="J37" s="94"/>
      <c r="K37" s="94"/>
      <c r="L37" s="94"/>
      <c r="M37" s="91"/>
      <c r="N37" s="91"/>
      <c r="O37" s="91"/>
      <c r="P37" s="91"/>
      <c r="Q37" s="102"/>
      <c r="R37" s="94"/>
      <c r="S37" s="94"/>
      <c r="T37" s="94"/>
      <c r="U37" s="106" t="str">
        <f>HYPERLINK("#33!$B$2","詳細"&amp;B37)</f>
        <v>詳細2023-33</v>
      </c>
      <c r="V37" s="91"/>
      <c r="W37" s="91"/>
    </row>
    <row r="38" spans="1:25" ht="22.2" x14ac:dyDescent="0.45">
      <c r="A38" s="49"/>
      <c r="B38" s="150" t="s">
        <v>952</v>
      </c>
      <c r="C38" s="151"/>
      <c r="D38" s="151"/>
      <c r="E38" s="151"/>
      <c r="F38" s="151"/>
      <c r="G38" s="151"/>
      <c r="H38" s="151"/>
      <c r="I38" s="151"/>
      <c r="J38" s="151"/>
      <c r="K38" s="151"/>
      <c r="L38" s="151"/>
      <c r="M38" s="151"/>
      <c r="N38" s="151"/>
      <c r="O38" s="151"/>
      <c r="P38" s="151"/>
      <c r="Q38" s="151"/>
      <c r="R38" s="151"/>
      <c r="S38" s="151"/>
      <c r="T38" s="151"/>
      <c r="U38" s="151"/>
      <c r="V38" s="151"/>
      <c r="W38" s="155"/>
      <c r="X38" s="50"/>
    </row>
    <row r="39" spans="1:25" s="98" customFormat="1" ht="97.5" customHeight="1" x14ac:dyDescent="0.45">
      <c r="A39" s="104"/>
      <c r="B39" s="91" t="s">
        <v>1593</v>
      </c>
      <c r="C39" s="92" t="s">
        <v>140</v>
      </c>
      <c r="D39" s="93">
        <v>1</v>
      </c>
      <c r="E39" s="92" t="s">
        <v>169</v>
      </c>
      <c r="F39" s="93">
        <v>3</v>
      </c>
      <c r="G39" s="91" t="s">
        <v>1074</v>
      </c>
      <c r="H39" s="91" t="s">
        <v>1075</v>
      </c>
      <c r="I39" s="91" t="s">
        <v>1076</v>
      </c>
      <c r="J39" s="94" t="s">
        <v>104</v>
      </c>
      <c r="K39" s="94" t="s">
        <v>979</v>
      </c>
      <c r="L39" s="94"/>
      <c r="M39" s="91" t="s">
        <v>1078</v>
      </c>
      <c r="N39" s="91" t="s">
        <v>1079</v>
      </c>
      <c r="O39" s="91" t="s">
        <v>1080</v>
      </c>
      <c r="P39" s="91" t="s">
        <v>788</v>
      </c>
      <c r="Q39" s="102" t="s">
        <v>1081</v>
      </c>
      <c r="R39" s="94" t="s">
        <v>19</v>
      </c>
      <c r="S39" s="94" t="s">
        <v>97</v>
      </c>
      <c r="T39" s="94" t="s">
        <v>83</v>
      </c>
      <c r="U39" s="106" t="str">
        <f>HYPERLINK("#34!$B$2","詳細"&amp;B39)</f>
        <v>詳細2023-34</v>
      </c>
      <c r="V39" s="91" t="s">
        <v>1082</v>
      </c>
      <c r="W39" s="91"/>
    </row>
    <row r="40" spans="1:25" s="98" customFormat="1" ht="120" customHeight="1" x14ac:dyDescent="0.45">
      <c r="A40" s="90"/>
      <c r="B40" s="91" t="s">
        <v>1594</v>
      </c>
      <c r="C40" s="110" t="s">
        <v>140</v>
      </c>
      <c r="D40" s="111">
        <v>1</v>
      </c>
      <c r="E40" s="92" t="s">
        <v>169</v>
      </c>
      <c r="F40" s="93">
        <v>3</v>
      </c>
      <c r="G40" s="91" t="s">
        <v>1680</v>
      </c>
      <c r="H40" s="91" t="s">
        <v>1681</v>
      </c>
      <c r="I40" s="91" t="s">
        <v>1682</v>
      </c>
      <c r="J40" s="94" t="s">
        <v>104</v>
      </c>
      <c r="K40" s="94" t="s">
        <v>979</v>
      </c>
      <c r="L40" s="94"/>
      <c r="M40" s="91" t="s">
        <v>1678</v>
      </c>
      <c r="N40" s="91" t="s">
        <v>1079</v>
      </c>
      <c r="O40" s="91" t="s">
        <v>1080</v>
      </c>
      <c r="P40" s="91" t="s">
        <v>788</v>
      </c>
      <c r="Q40" s="102" t="s">
        <v>1081</v>
      </c>
      <c r="R40" s="94" t="s">
        <v>19</v>
      </c>
      <c r="S40" s="94" t="s">
        <v>97</v>
      </c>
      <c r="T40" s="94" t="s">
        <v>83</v>
      </c>
      <c r="U40" s="106" t="str">
        <f>HYPERLINK("#35!$B$2","詳細"&amp;B40)</f>
        <v>詳細2023-35</v>
      </c>
      <c r="V40" s="91" t="s">
        <v>1085</v>
      </c>
      <c r="W40" s="97"/>
    </row>
    <row r="41" spans="1:25" s="103" customFormat="1" ht="79.2" x14ac:dyDescent="0.45">
      <c r="A41" s="104"/>
      <c r="B41" s="91" t="s">
        <v>1522</v>
      </c>
      <c r="C41" s="92" t="s">
        <v>140</v>
      </c>
      <c r="D41" s="93">
        <v>1</v>
      </c>
      <c r="E41" s="92" t="s">
        <v>169</v>
      </c>
      <c r="F41" s="93">
        <v>3</v>
      </c>
      <c r="G41" s="91" t="s">
        <v>1770</v>
      </c>
      <c r="H41" s="91" t="s">
        <v>1771</v>
      </c>
      <c r="I41" s="91" t="s">
        <v>1772</v>
      </c>
      <c r="J41" s="94" t="s">
        <v>104</v>
      </c>
      <c r="K41" s="94" t="s">
        <v>1761</v>
      </c>
      <c r="L41" s="94"/>
      <c r="M41" s="91" t="s">
        <v>1108</v>
      </c>
      <c r="N41" s="91" t="s">
        <v>1109</v>
      </c>
      <c r="O41" s="91" t="s">
        <v>1110</v>
      </c>
      <c r="P41" s="91" t="s">
        <v>316</v>
      </c>
      <c r="Q41" s="102" t="s">
        <v>315</v>
      </c>
      <c r="R41" s="94" t="s">
        <v>226</v>
      </c>
      <c r="S41" s="94" t="s">
        <v>225</v>
      </c>
      <c r="T41" s="94" t="s">
        <v>3</v>
      </c>
      <c r="U41" s="106" t="str">
        <f>HYPERLINK("#36!$B$2","詳細"&amp;B41)</f>
        <v>詳細2023-36</v>
      </c>
      <c r="V41" s="91" t="s">
        <v>1773</v>
      </c>
      <c r="W41" s="97"/>
      <c r="X41" s="98"/>
    </row>
    <row r="42" spans="1:25" s="103" customFormat="1" ht="133.5" customHeight="1" x14ac:dyDescent="0.45">
      <c r="A42" s="90"/>
      <c r="B42" s="91" t="s">
        <v>1523</v>
      </c>
      <c r="C42" s="92" t="s">
        <v>140</v>
      </c>
      <c r="D42" s="93">
        <v>1</v>
      </c>
      <c r="E42" s="92" t="s">
        <v>169</v>
      </c>
      <c r="F42" s="93">
        <v>3</v>
      </c>
      <c r="G42" s="91" t="s">
        <v>1115</v>
      </c>
      <c r="H42" s="91" t="s">
        <v>1116</v>
      </c>
      <c r="I42" s="91" t="s">
        <v>1117</v>
      </c>
      <c r="J42" s="94" t="s">
        <v>1745</v>
      </c>
      <c r="K42" s="94" t="s">
        <v>979</v>
      </c>
      <c r="L42" s="94"/>
      <c r="M42" s="91" t="s">
        <v>1108</v>
      </c>
      <c r="N42" s="91" t="s">
        <v>1109</v>
      </c>
      <c r="O42" s="91" t="s">
        <v>1110</v>
      </c>
      <c r="P42" s="91" t="s">
        <v>316</v>
      </c>
      <c r="Q42" s="102" t="s">
        <v>315</v>
      </c>
      <c r="R42" s="94" t="s">
        <v>226</v>
      </c>
      <c r="S42" s="94" t="s">
        <v>225</v>
      </c>
      <c r="T42" s="94" t="s">
        <v>3</v>
      </c>
      <c r="U42" s="106" t="str">
        <f>HYPERLINK("#37!$B$2","詳細"&amp;B42)</f>
        <v>詳細2023-37</v>
      </c>
      <c r="V42" s="91" t="s">
        <v>1744</v>
      </c>
      <c r="W42" s="97"/>
      <c r="X42" s="98"/>
    </row>
    <row r="43" spans="1:25" s="103" customFormat="1" ht="87" customHeight="1" x14ac:dyDescent="0.45">
      <c r="A43" s="104"/>
      <c r="B43" s="91" t="s">
        <v>1524</v>
      </c>
      <c r="C43" s="92" t="s">
        <v>140</v>
      </c>
      <c r="D43" s="93">
        <v>1</v>
      </c>
      <c r="E43" s="92" t="s">
        <v>169</v>
      </c>
      <c r="F43" s="93">
        <v>3</v>
      </c>
      <c r="G43" s="91" t="s">
        <v>1775</v>
      </c>
      <c r="H43" s="91" t="s">
        <v>1776</v>
      </c>
      <c r="I43" s="91" t="s">
        <v>1777</v>
      </c>
      <c r="J43" s="94" t="s">
        <v>104</v>
      </c>
      <c r="K43" s="94" t="s">
        <v>1761</v>
      </c>
      <c r="L43" s="94"/>
      <c r="M43" s="91" t="s">
        <v>1108</v>
      </c>
      <c r="N43" s="91" t="s">
        <v>1109</v>
      </c>
      <c r="O43" s="91" t="s">
        <v>1110</v>
      </c>
      <c r="P43" s="91" t="s">
        <v>316</v>
      </c>
      <c r="Q43" s="102" t="s">
        <v>315</v>
      </c>
      <c r="R43" s="94" t="s">
        <v>226</v>
      </c>
      <c r="S43" s="94" t="s">
        <v>225</v>
      </c>
      <c r="T43" s="94" t="s">
        <v>3</v>
      </c>
      <c r="U43" s="106" t="str">
        <f>HYPERLINK("#38!$B$2","詳細"&amp;B43)</f>
        <v>詳細2023-38</v>
      </c>
      <c r="V43" s="91" t="s">
        <v>1778</v>
      </c>
      <c r="W43" s="97"/>
      <c r="X43" s="98"/>
    </row>
    <row r="44" spans="1:25" s="103" customFormat="1" ht="114.75" customHeight="1" x14ac:dyDescent="0.45">
      <c r="A44" s="90"/>
      <c r="B44" s="91" t="s">
        <v>1525</v>
      </c>
      <c r="C44" s="92" t="s">
        <v>140</v>
      </c>
      <c r="D44" s="93">
        <v>1</v>
      </c>
      <c r="E44" s="92" t="s">
        <v>169</v>
      </c>
      <c r="F44" s="93">
        <v>3</v>
      </c>
      <c r="G44" s="91" t="s">
        <v>1783</v>
      </c>
      <c r="H44" s="91" t="s">
        <v>1784</v>
      </c>
      <c r="I44" s="91" t="s">
        <v>1785</v>
      </c>
      <c r="J44" s="94" t="s">
        <v>104</v>
      </c>
      <c r="K44" s="94" t="s">
        <v>979</v>
      </c>
      <c r="L44" s="94"/>
      <c r="M44" s="91" t="s">
        <v>1786</v>
      </c>
      <c r="N44" s="91" t="s">
        <v>1330</v>
      </c>
      <c r="O44" s="91" t="s">
        <v>1331</v>
      </c>
      <c r="P44" s="91" t="s">
        <v>1332</v>
      </c>
      <c r="Q44" s="101" t="s">
        <v>1333</v>
      </c>
      <c r="R44" s="94" t="s">
        <v>730</v>
      </c>
      <c r="S44" s="94" t="s">
        <v>4</v>
      </c>
      <c r="T44" s="94" t="s">
        <v>3</v>
      </c>
      <c r="U44" s="106" t="str">
        <f>HYPERLINK("#39!$B$2","詳細"&amp;B44)</f>
        <v>詳細2023-39</v>
      </c>
      <c r="V44" s="91" t="s">
        <v>1787</v>
      </c>
      <c r="W44" s="97"/>
      <c r="Y44" s="103" t="s">
        <v>641</v>
      </c>
    </row>
    <row r="45" spans="1:25" s="103" customFormat="1" ht="88.95" customHeight="1" x14ac:dyDescent="0.45">
      <c r="A45" s="104"/>
      <c r="B45" s="91" t="s">
        <v>1526</v>
      </c>
      <c r="C45" s="92" t="s">
        <v>140</v>
      </c>
      <c r="D45" s="93">
        <v>1</v>
      </c>
      <c r="E45" s="92" t="s">
        <v>169</v>
      </c>
      <c r="F45" s="93">
        <v>3</v>
      </c>
      <c r="G45" s="91" t="s">
        <v>1369</v>
      </c>
      <c r="H45" s="91" t="s">
        <v>1370</v>
      </c>
      <c r="I45" s="91" t="s">
        <v>1371</v>
      </c>
      <c r="J45" s="94" t="s">
        <v>104</v>
      </c>
      <c r="K45" s="94" t="s">
        <v>979</v>
      </c>
      <c r="L45" s="94"/>
      <c r="M45" s="91" t="s">
        <v>1360</v>
      </c>
      <c r="N45" s="91" t="s">
        <v>1361</v>
      </c>
      <c r="O45" s="91" t="s">
        <v>1362</v>
      </c>
      <c r="P45" s="91" t="s">
        <v>1363</v>
      </c>
      <c r="Q45" s="109" t="s">
        <v>613</v>
      </c>
      <c r="R45" s="94" t="s">
        <v>98</v>
      </c>
      <c r="S45" s="94" t="s">
        <v>50</v>
      </c>
      <c r="T45" s="94" t="s">
        <v>3</v>
      </c>
      <c r="U45" s="106" t="str">
        <f>HYPERLINK("#40!$B$2","詳細"&amp;B45)</f>
        <v>詳細2023-40</v>
      </c>
      <c r="V45" s="91"/>
      <c r="W45" s="97"/>
    </row>
    <row r="46" spans="1:25" s="98" customFormat="1" ht="114" customHeight="1" x14ac:dyDescent="0.45">
      <c r="A46" s="104"/>
      <c r="B46" s="91" t="s">
        <v>1463</v>
      </c>
      <c r="C46" s="92" t="s">
        <v>140</v>
      </c>
      <c r="D46" s="93">
        <v>1</v>
      </c>
      <c r="E46" s="92" t="s">
        <v>169</v>
      </c>
      <c r="F46" s="93">
        <v>3</v>
      </c>
      <c r="G46" s="91" t="s">
        <v>1385</v>
      </c>
      <c r="H46" s="91" t="s">
        <v>1386</v>
      </c>
      <c r="I46" s="91" t="s">
        <v>1387</v>
      </c>
      <c r="J46" s="94" t="s">
        <v>1388</v>
      </c>
      <c r="K46" s="94" t="s">
        <v>1142</v>
      </c>
      <c r="L46" s="94"/>
      <c r="M46" s="91" t="s">
        <v>1389</v>
      </c>
      <c r="N46" s="91" t="s">
        <v>1390</v>
      </c>
      <c r="O46" s="91" t="s">
        <v>1704</v>
      </c>
      <c r="P46" s="91" t="s">
        <v>364</v>
      </c>
      <c r="Q46" s="109" t="s">
        <v>1788</v>
      </c>
      <c r="R46" s="94" t="s">
        <v>5</v>
      </c>
      <c r="S46" s="94" t="s">
        <v>50</v>
      </c>
      <c r="T46" s="94" t="s">
        <v>3</v>
      </c>
      <c r="U46" s="106" t="str">
        <f>HYPERLINK("#41!$B$2","詳細"&amp;B46)</f>
        <v>詳細2023-41</v>
      </c>
      <c r="V46" s="91"/>
      <c r="W46" s="97"/>
    </row>
    <row r="47" spans="1:25" s="119" customFormat="1" ht="118.95" customHeight="1" x14ac:dyDescent="0.45">
      <c r="A47" s="115"/>
      <c r="B47" s="2" t="s">
        <v>1464</v>
      </c>
      <c r="C47" s="116" t="s">
        <v>140</v>
      </c>
      <c r="D47" s="117">
        <v>1</v>
      </c>
      <c r="E47" s="116" t="s">
        <v>169</v>
      </c>
      <c r="F47" s="117">
        <v>3</v>
      </c>
      <c r="G47" s="2" t="s">
        <v>1487</v>
      </c>
      <c r="H47" s="2" t="s">
        <v>1488</v>
      </c>
      <c r="I47" s="2" t="s">
        <v>1489</v>
      </c>
      <c r="J47" s="2" t="s">
        <v>104</v>
      </c>
      <c r="K47" s="2" t="s">
        <v>979</v>
      </c>
      <c r="L47" s="2"/>
      <c r="M47" s="2" t="s">
        <v>1490</v>
      </c>
      <c r="N47" s="2" t="s">
        <v>1491</v>
      </c>
      <c r="O47" s="2" t="s">
        <v>1492</v>
      </c>
      <c r="P47" s="2" t="s">
        <v>1493</v>
      </c>
      <c r="Q47" s="120" t="s">
        <v>1494</v>
      </c>
      <c r="R47" s="3" t="s">
        <v>98</v>
      </c>
      <c r="S47" s="3" t="s">
        <v>109</v>
      </c>
      <c r="T47" s="3"/>
      <c r="U47" s="118" t="str">
        <f>HYPERLINK("#42!$B$2","詳細"&amp;B47)</f>
        <v>詳細2023-42</v>
      </c>
      <c r="V47" s="2"/>
      <c r="W47" s="2"/>
    </row>
    <row r="48" spans="1:25" ht="22.2" x14ac:dyDescent="0.45">
      <c r="A48" s="49"/>
      <c r="B48" s="150" t="s">
        <v>953</v>
      </c>
      <c r="C48" s="151"/>
      <c r="D48" s="151"/>
      <c r="E48" s="151"/>
      <c r="F48" s="151"/>
      <c r="G48" s="151"/>
      <c r="H48" s="151"/>
      <c r="I48" s="151"/>
      <c r="J48" s="151"/>
      <c r="K48" s="151"/>
      <c r="L48" s="151"/>
      <c r="M48" s="151"/>
      <c r="N48" s="151"/>
      <c r="O48" s="151"/>
      <c r="P48" s="151"/>
      <c r="Q48" s="151"/>
      <c r="R48" s="151"/>
      <c r="S48" s="151"/>
      <c r="T48" s="151"/>
      <c r="U48" s="151"/>
      <c r="V48" s="151"/>
      <c r="W48" s="155"/>
      <c r="X48" s="50"/>
    </row>
    <row r="49" spans="1:25" s="100" customFormat="1" ht="151.5" customHeight="1" x14ac:dyDescent="0.45">
      <c r="A49" s="90"/>
      <c r="B49" s="91" t="s">
        <v>1471</v>
      </c>
      <c r="C49" s="83" t="s">
        <v>140</v>
      </c>
      <c r="D49" s="84">
        <v>1</v>
      </c>
      <c r="E49" s="83" t="s">
        <v>235</v>
      </c>
      <c r="F49" s="84">
        <v>3</v>
      </c>
      <c r="G49" s="82" t="s">
        <v>1378</v>
      </c>
      <c r="H49" s="82" t="s">
        <v>1379</v>
      </c>
      <c r="I49" s="82" t="s">
        <v>1380</v>
      </c>
      <c r="J49" s="82" t="s">
        <v>104</v>
      </c>
      <c r="K49" s="82" t="s">
        <v>1381</v>
      </c>
      <c r="L49" s="82"/>
      <c r="M49" s="82" t="s">
        <v>1382</v>
      </c>
      <c r="N49" s="82" t="s">
        <v>1383</v>
      </c>
      <c r="O49" s="82" t="s">
        <v>1695</v>
      </c>
      <c r="P49" s="82" t="s">
        <v>1384</v>
      </c>
      <c r="Q49" s="86"/>
      <c r="R49" s="82" t="s">
        <v>74</v>
      </c>
      <c r="S49" s="82" t="s">
        <v>225</v>
      </c>
      <c r="T49" s="82" t="s">
        <v>83</v>
      </c>
      <c r="U49" s="99" t="str">
        <f>HYPERLINK("#43!$B$2","詳細"&amp;B49)</f>
        <v>詳細2023-43</v>
      </c>
      <c r="V49" s="91" t="s">
        <v>18</v>
      </c>
      <c r="W49" s="88"/>
    </row>
    <row r="50" spans="1:25" s="100" customFormat="1" ht="151.5" customHeight="1" x14ac:dyDescent="0.45">
      <c r="A50" s="42"/>
      <c r="B50" s="91" t="s">
        <v>1472</v>
      </c>
      <c r="C50" s="35"/>
      <c r="D50" s="36"/>
      <c r="E50" s="35"/>
      <c r="F50" s="36"/>
      <c r="G50" s="82" t="s">
        <v>1391</v>
      </c>
      <c r="H50" s="82" t="s">
        <v>1392</v>
      </c>
      <c r="I50" s="82" t="s">
        <v>1437</v>
      </c>
      <c r="J50" s="82" t="s">
        <v>1388</v>
      </c>
      <c r="K50" s="82" t="s">
        <v>1142</v>
      </c>
      <c r="L50" s="82"/>
      <c r="M50" s="82" t="s">
        <v>1389</v>
      </c>
      <c r="N50" s="82" t="s">
        <v>1390</v>
      </c>
      <c r="O50" s="82" t="s">
        <v>1704</v>
      </c>
      <c r="P50" s="82" t="s">
        <v>364</v>
      </c>
      <c r="Q50" s="86" t="s">
        <v>1788</v>
      </c>
      <c r="R50" s="82" t="s">
        <v>5</v>
      </c>
      <c r="S50" s="82" t="s">
        <v>50</v>
      </c>
      <c r="T50" s="82" t="s">
        <v>3</v>
      </c>
      <c r="U50" s="99" t="str">
        <f>HYPERLINK("#44!$B$2","詳細"&amp;B50)</f>
        <v>詳細2023-44</v>
      </c>
      <c r="V50" s="91" t="s">
        <v>1705</v>
      </c>
      <c r="W50" s="88"/>
    </row>
    <row r="51" spans="1:25" s="100" customFormat="1" ht="151.5" customHeight="1" x14ac:dyDescent="0.45">
      <c r="A51" s="42"/>
      <c r="B51" s="91" t="s">
        <v>1473</v>
      </c>
      <c r="C51" s="35"/>
      <c r="D51" s="36"/>
      <c r="E51" s="35"/>
      <c r="F51" s="36"/>
      <c r="G51" s="82" t="s">
        <v>1465</v>
      </c>
      <c r="H51" s="82" t="s">
        <v>1466</v>
      </c>
      <c r="I51" s="82" t="s">
        <v>1467</v>
      </c>
      <c r="J51" s="82" t="s">
        <v>104</v>
      </c>
      <c r="K51" s="82" t="s">
        <v>979</v>
      </c>
      <c r="L51" s="82" t="s">
        <v>1030</v>
      </c>
      <c r="M51" s="82" t="s">
        <v>1468</v>
      </c>
      <c r="N51" s="82" t="s">
        <v>1469</v>
      </c>
      <c r="O51" s="82" t="s">
        <v>1706</v>
      </c>
      <c r="P51" s="82" t="s">
        <v>1470</v>
      </c>
      <c r="Q51" s="86" t="s">
        <v>1789</v>
      </c>
      <c r="R51" s="82" t="s">
        <v>776</v>
      </c>
      <c r="S51" s="82" t="s">
        <v>50</v>
      </c>
      <c r="T51" s="82" t="s">
        <v>3</v>
      </c>
      <c r="U51" s="99" t="str">
        <f>HYPERLINK("#45!$B$2","詳細"&amp;B51)</f>
        <v>詳細2023-45</v>
      </c>
      <c r="V51" s="91" t="s">
        <v>2</v>
      </c>
      <c r="W51" s="88"/>
    </row>
    <row r="52" spans="1:25" s="100" customFormat="1" ht="151.5" customHeight="1" x14ac:dyDescent="0.45">
      <c r="A52" s="90"/>
      <c r="B52" s="91" t="s">
        <v>1595</v>
      </c>
      <c r="C52" s="83"/>
      <c r="D52" s="84"/>
      <c r="E52" s="83"/>
      <c r="F52" s="84"/>
      <c r="G52" s="82" t="s">
        <v>512</v>
      </c>
      <c r="H52" s="82" t="s">
        <v>511</v>
      </c>
      <c r="I52" s="82" t="s">
        <v>510</v>
      </c>
      <c r="J52" s="82" t="s">
        <v>104</v>
      </c>
      <c r="K52" s="82" t="s">
        <v>183</v>
      </c>
      <c r="L52" s="82"/>
      <c r="M52" s="82" t="s">
        <v>333</v>
      </c>
      <c r="N52" s="82" t="s">
        <v>332</v>
      </c>
      <c r="O52" s="82" t="s">
        <v>331</v>
      </c>
      <c r="P52" s="82" t="s">
        <v>330</v>
      </c>
      <c r="Q52" s="86" t="s">
        <v>1345</v>
      </c>
      <c r="R52" s="82" t="s">
        <v>252</v>
      </c>
      <c r="S52" s="82" t="s">
        <v>84</v>
      </c>
      <c r="T52" s="82" t="s">
        <v>190</v>
      </c>
      <c r="U52" s="99" t="str">
        <f>HYPERLINK("#46!$B$2","詳細"&amp;B52)</f>
        <v>詳細2023-46</v>
      </c>
      <c r="V52" s="91" t="s">
        <v>1790</v>
      </c>
      <c r="W52" s="88"/>
    </row>
    <row r="53" spans="1:25" s="98" customFormat="1" ht="116.25" customHeight="1" x14ac:dyDescent="0.45">
      <c r="A53" s="104"/>
      <c r="B53" s="91" t="s">
        <v>1596</v>
      </c>
      <c r="C53" s="92" t="s">
        <v>140</v>
      </c>
      <c r="D53" s="93">
        <v>1</v>
      </c>
      <c r="E53" s="92" t="s">
        <v>169</v>
      </c>
      <c r="F53" s="93">
        <v>3</v>
      </c>
      <c r="G53" s="91" t="s">
        <v>1002</v>
      </c>
      <c r="H53" s="91" t="s">
        <v>1003</v>
      </c>
      <c r="I53" s="91" t="s">
        <v>1004</v>
      </c>
      <c r="J53" s="91" t="s">
        <v>104</v>
      </c>
      <c r="K53" s="91" t="s">
        <v>1005</v>
      </c>
      <c r="L53" s="91"/>
      <c r="M53" s="91" t="s">
        <v>1006</v>
      </c>
      <c r="N53" s="91" t="s">
        <v>1007</v>
      </c>
      <c r="O53" s="91" t="s">
        <v>1008</v>
      </c>
      <c r="P53" s="91"/>
      <c r="Q53" s="102"/>
      <c r="R53" s="91" t="s">
        <v>5</v>
      </c>
      <c r="S53" s="91" t="s">
        <v>4</v>
      </c>
      <c r="T53" s="91" t="s">
        <v>3</v>
      </c>
      <c r="U53" s="106" t="str">
        <f>HYPERLINK("#47!$B$2","詳細"&amp;B53)</f>
        <v>詳細2023-47</v>
      </c>
      <c r="V53" s="91" t="s">
        <v>18</v>
      </c>
      <c r="W53" s="97" t="s">
        <v>549</v>
      </c>
    </row>
    <row r="54" spans="1:25" s="98" customFormat="1" ht="105.75" customHeight="1" x14ac:dyDescent="0.45">
      <c r="A54" s="90"/>
      <c r="B54" s="91" t="s">
        <v>1597</v>
      </c>
      <c r="C54" s="92" t="s">
        <v>140</v>
      </c>
      <c r="D54" s="93">
        <v>1</v>
      </c>
      <c r="E54" s="92" t="s">
        <v>169</v>
      </c>
      <c r="F54" s="93">
        <v>3</v>
      </c>
      <c r="G54" s="91" t="s">
        <v>1028</v>
      </c>
      <c r="H54" s="91"/>
      <c r="I54" s="91" t="s">
        <v>1029</v>
      </c>
      <c r="J54" s="94" t="s">
        <v>104</v>
      </c>
      <c r="K54" s="94" t="s">
        <v>979</v>
      </c>
      <c r="L54" s="94"/>
      <c r="M54" s="91" t="s">
        <v>1031</v>
      </c>
      <c r="N54" s="91" t="s">
        <v>1032</v>
      </c>
      <c r="O54" s="91" t="s">
        <v>1033</v>
      </c>
      <c r="P54" s="91" t="s">
        <v>1034</v>
      </c>
      <c r="Q54" s="102" t="s">
        <v>1035</v>
      </c>
      <c r="R54" s="94" t="s">
        <v>659</v>
      </c>
      <c r="S54" s="94" t="s">
        <v>50</v>
      </c>
      <c r="T54" s="94" t="s">
        <v>3</v>
      </c>
      <c r="U54" s="106" t="str">
        <f>HYPERLINK("#48!$B$2","詳細"&amp;B54)</f>
        <v>詳細2023-48</v>
      </c>
      <c r="V54" s="91" t="s">
        <v>1698</v>
      </c>
      <c r="W54" s="97"/>
    </row>
    <row r="55" spans="1:25" s="98" customFormat="1" ht="114" customHeight="1" x14ac:dyDescent="0.45">
      <c r="A55" s="104"/>
      <c r="B55" s="91" t="s">
        <v>1474</v>
      </c>
      <c r="C55" s="92" t="s">
        <v>140</v>
      </c>
      <c r="D55" s="93">
        <v>1</v>
      </c>
      <c r="E55" s="92" t="s">
        <v>169</v>
      </c>
      <c r="F55" s="93">
        <v>3</v>
      </c>
      <c r="G55" s="91" t="s">
        <v>1699</v>
      </c>
      <c r="H55" s="91" t="s">
        <v>1700</v>
      </c>
      <c r="I55" s="91" t="s">
        <v>1701</v>
      </c>
      <c r="J55" s="94" t="s">
        <v>104</v>
      </c>
      <c r="K55" s="94" t="s">
        <v>979</v>
      </c>
      <c r="L55" s="94" t="s">
        <v>1030</v>
      </c>
      <c r="M55" s="91" t="s">
        <v>1702</v>
      </c>
      <c r="N55" s="91" t="s">
        <v>1338</v>
      </c>
      <c r="O55" s="91" t="s">
        <v>1339</v>
      </c>
      <c r="P55" s="91" t="s">
        <v>1340</v>
      </c>
      <c r="Q55" s="102" t="s">
        <v>1341</v>
      </c>
      <c r="R55" s="94" t="s">
        <v>5</v>
      </c>
      <c r="S55" s="94" t="s">
        <v>4</v>
      </c>
      <c r="T55" s="94" t="s">
        <v>3</v>
      </c>
      <c r="U55" s="106" t="str">
        <f>HYPERLINK("#49!$B$2","詳細"&amp;B55)</f>
        <v>詳細2023-49</v>
      </c>
      <c r="V55" s="105" t="s">
        <v>1703</v>
      </c>
      <c r="W55" s="97"/>
    </row>
    <row r="56" spans="1:25" s="103" customFormat="1" ht="142.94999999999999" customHeight="1" x14ac:dyDescent="0.45">
      <c r="A56" s="90"/>
      <c r="B56" s="91" t="s">
        <v>1475</v>
      </c>
      <c r="C56" s="92" t="s">
        <v>140</v>
      </c>
      <c r="D56" s="93">
        <v>1</v>
      </c>
      <c r="E56" s="92" t="s">
        <v>169</v>
      </c>
      <c r="F56" s="93">
        <v>3</v>
      </c>
      <c r="G56" s="91" t="s">
        <v>691</v>
      </c>
      <c r="H56" s="91" t="s">
        <v>1038</v>
      </c>
      <c r="I56" s="91" t="s">
        <v>1039</v>
      </c>
      <c r="J56" s="94" t="s">
        <v>104</v>
      </c>
      <c r="K56" s="94" t="s">
        <v>11</v>
      </c>
      <c r="L56" s="94"/>
      <c r="M56" s="91" t="s">
        <v>1040</v>
      </c>
      <c r="N56" s="91" t="s">
        <v>1041</v>
      </c>
      <c r="O56" s="91" t="s">
        <v>1042</v>
      </c>
      <c r="P56" s="91" t="s">
        <v>1043</v>
      </c>
      <c r="Q56" s="109" t="s">
        <v>1044</v>
      </c>
      <c r="R56" s="94" t="s">
        <v>433</v>
      </c>
      <c r="S56" s="94" t="s">
        <v>4</v>
      </c>
      <c r="T56" s="94" t="s">
        <v>3</v>
      </c>
      <c r="U56" s="106" t="str">
        <f>HYPERLINK("#50!$B$2","詳細"&amp;B56)</f>
        <v>詳細2023-50</v>
      </c>
      <c r="V56" s="91"/>
      <c r="W56" s="97"/>
    </row>
    <row r="57" spans="1:25" s="98" customFormat="1" ht="120.75" customHeight="1" x14ac:dyDescent="0.45">
      <c r="A57" s="90"/>
      <c r="B57" s="91" t="s">
        <v>1476</v>
      </c>
      <c r="C57" s="92" t="s">
        <v>140</v>
      </c>
      <c r="D57" s="93">
        <v>1</v>
      </c>
      <c r="E57" s="92" t="s">
        <v>169</v>
      </c>
      <c r="F57" s="93">
        <v>3</v>
      </c>
      <c r="G57" s="91" t="s">
        <v>1047</v>
      </c>
      <c r="H57" s="91" t="s">
        <v>1048</v>
      </c>
      <c r="I57" s="91" t="s">
        <v>1049</v>
      </c>
      <c r="J57" s="94" t="s">
        <v>104</v>
      </c>
      <c r="K57" s="91" t="s">
        <v>11</v>
      </c>
      <c r="L57" s="91"/>
      <c r="M57" s="91" t="s">
        <v>1040</v>
      </c>
      <c r="N57" s="91" t="s">
        <v>1041</v>
      </c>
      <c r="O57" s="91" t="s">
        <v>1042</v>
      </c>
      <c r="P57" s="91" t="s">
        <v>1043</v>
      </c>
      <c r="Q57" s="102" t="s">
        <v>1044</v>
      </c>
      <c r="R57" s="94" t="s">
        <v>433</v>
      </c>
      <c r="S57" s="94" t="s">
        <v>4</v>
      </c>
      <c r="T57" s="94" t="s">
        <v>3</v>
      </c>
      <c r="U57" s="106" t="str">
        <f>HYPERLINK("#51!$B$2","詳細"&amp;B57)</f>
        <v>詳細2023-51</v>
      </c>
      <c r="V57" s="91"/>
      <c r="W57" s="97"/>
    </row>
    <row r="58" spans="1:25" s="98" customFormat="1" ht="116.25" customHeight="1" x14ac:dyDescent="0.45">
      <c r="A58" s="104"/>
      <c r="B58" s="91" t="s">
        <v>1477</v>
      </c>
      <c r="C58" s="92" t="s">
        <v>140</v>
      </c>
      <c r="D58" s="93">
        <v>1</v>
      </c>
      <c r="E58" s="92" t="s">
        <v>169</v>
      </c>
      <c r="F58" s="93">
        <v>3</v>
      </c>
      <c r="G58" s="91" t="s">
        <v>1157</v>
      </c>
      <c r="H58" s="91" t="s">
        <v>1158</v>
      </c>
      <c r="I58" s="91" t="s">
        <v>1159</v>
      </c>
      <c r="J58" s="94" t="s">
        <v>104</v>
      </c>
      <c r="K58" s="91" t="s">
        <v>1160</v>
      </c>
      <c r="L58" s="91"/>
      <c r="M58" s="91" t="s">
        <v>1025</v>
      </c>
      <c r="N58" s="91" t="s">
        <v>1161</v>
      </c>
      <c r="O58" s="91" t="s">
        <v>1696</v>
      </c>
      <c r="P58" s="91" t="s">
        <v>1697</v>
      </c>
      <c r="Q58" s="91" t="s">
        <v>1791</v>
      </c>
      <c r="R58" s="94" t="s">
        <v>40</v>
      </c>
      <c r="S58" s="94" t="s">
        <v>4</v>
      </c>
      <c r="T58" s="94"/>
      <c r="U58" s="106" t="str">
        <f>HYPERLINK("#52!$B$2","詳細"&amp;B58)</f>
        <v>詳細2023-52</v>
      </c>
      <c r="V58" s="91"/>
      <c r="W58" s="97"/>
    </row>
    <row r="59" spans="1:25" s="32" customFormat="1" ht="117.6" customHeight="1" x14ac:dyDescent="0.45">
      <c r="A59" s="42"/>
      <c r="B59" s="4" t="s">
        <v>1478</v>
      </c>
      <c r="C59" s="27" t="s">
        <v>140</v>
      </c>
      <c r="D59" s="28">
        <v>1</v>
      </c>
      <c r="E59" s="27" t="s">
        <v>169</v>
      </c>
      <c r="F59" s="28">
        <v>3</v>
      </c>
      <c r="G59" s="4" t="s">
        <v>1792</v>
      </c>
      <c r="H59" s="4"/>
      <c r="I59" s="4"/>
      <c r="J59" s="29"/>
      <c r="K59" s="4"/>
      <c r="L59" s="4"/>
      <c r="M59" s="4"/>
      <c r="N59" s="4"/>
      <c r="O59" s="4"/>
      <c r="P59" s="4"/>
      <c r="Q59" s="30"/>
      <c r="R59" s="29"/>
      <c r="S59" s="29"/>
      <c r="T59" s="29"/>
      <c r="U59" s="75" t="str">
        <f>HYPERLINK("#53!$B$2","詳細"&amp;B59)</f>
        <v>詳細2023-53</v>
      </c>
      <c r="V59" s="4"/>
      <c r="W59" s="43"/>
    </row>
    <row r="60" spans="1:25" s="98" customFormat="1" ht="138.6" x14ac:dyDescent="0.45">
      <c r="A60" s="26"/>
      <c r="B60" s="91" t="s">
        <v>1479</v>
      </c>
      <c r="C60" s="27" t="s">
        <v>140</v>
      </c>
      <c r="D60" s="28">
        <v>1</v>
      </c>
      <c r="E60" s="27" t="s">
        <v>169</v>
      </c>
      <c r="F60" s="28">
        <v>3</v>
      </c>
      <c r="G60" s="91" t="s">
        <v>1089</v>
      </c>
      <c r="H60" s="91" t="s">
        <v>1090</v>
      </c>
      <c r="I60" s="91" t="s">
        <v>1091</v>
      </c>
      <c r="J60" s="94" t="s">
        <v>1092</v>
      </c>
      <c r="K60" s="91" t="s">
        <v>979</v>
      </c>
      <c r="L60" s="91"/>
      <c r="M60" s="91" t="s">
        <v>1093</v>
      </c>
      <c r="N60" s="91" t="s">
        <v>1094</v>
      </c>
      <c r="O60" s="91" t="s">
        <v>1095</v>
      </c>
      <c r="P60" s="91" t="s">
        <v>1096</v>
      </c>
      <c r="Q60" s="102" t="s">
        <v>1097</v>
      </c>
      <c r="R60" s="94" t="s">
        <v>5</v>
      </c>
      <c r="S60" s="94" t="s">
        <v>4</v>
      </c>
      <c r="T60" s="94" t="s">
        <v>3</v>
      </c>
      <c r="U60" s="106" t="str">
        <f>HYPERLINK("#54!$B$2","詳細"&amp;B60)</f>
        <v>詳細2023-54</v>
      </c>
      <c r="V60" s="91" t="s">
        <v>1698</v>
      </c>
      <c r="W60" s="97"/>
      <c r="Y60" s="98" t="s">
        <v>543</v>
      </c>
    </row>
    <row r="61" spans="1:25" s="100" customFormat="1" ht="96" customHeight="1" x14ac:dyDescent="0.45">
      <c r="A61" s="90"/>
      <c r="B61" s="91" t="s">
        <v>1480</v>
      </c>
      <c r="C61" s="83" t="s">
        <v>140</v>
      </c>
      <c r="D61" s="84">
        <v>1</v>
      </c>
      <c r="E61" s="83" t="s">
        <v>235</v>
      </c>
      <c r="F61" s="84">
        <v>4</v>
      </c>
      <c r="G61" s="82" t="s">
        <v>1140</v>
      </c>
      <c r="H61" s="82"/>
      <c r="I61" s="82" t="s">
        <v>1141</v>
      </c>
      <c r="J61" s="85" t="s">
        <v>104</v>
      </c>
      <c r="K61" s="82" t="s">
        <v>1142</v>
      </c>
      <c r="L61" s="82"/>
      <c r="M61" s="82" t="s">
        <v>1143</v>
      </c>
      <c r="N61" s="82" t="s">
        <v>1144</v>
      </c>
      <c r="O61" s="82" t="s">
        <v>1145</v>
      </c>
      <c r="P61" s="82" t="s">
        <v>1146</v>
      </c>
      <c r="Q61" s="86" t="s">
        <v>1147</v>
      </c>
      <c r="R61" s="85" t="s">
        <v>5</v>
      </c>
      <c r="S61" s="85" t="s">
        <v>4</v>
      </c>
      <c r="T61" s="85" t="s">
        <v>3</v>
      </c>
      <c r="U61" s="99" t="str">
        <f>HYPERLINK("#55!$B$2","詳細"&amp;B61)</f>
        <v>詳細2023-55</v>
      </c>
      <c r="V61" s="82"/>
      <c r="W61" s="88"/>
    </row>
    <row r="62" spans="1:25" s="100" customFormat="1" ht="138.6" x14ac:dyDescent="0.45">
      <c r="A62" s="104"/>
      <c r="B62" s="91" t="s">
        <v>1481</v>
      </c>
      <c r="C62" s="83" t="s">
        <v>140</v>
      </c>
      <c r="D62" s="84">
        <v>1</v>
      </c>
      <c r="E62" s="83" t="s">
        <v>235</v>
      </c>
      <c r="F62" s="84">
        <v>4</v>
      </c>
      <c r="G62" s="82" t="s">
        <v>1746</v>
      </c>
      <c r="H62" s="82" t="s">
        <v>1747</v>
      </c>
      <c r="I62" s="82" t="s">
        <v>1748</v>
      </c>
      <c r="J62" s="85" t="s">
        <v>104</v>
      </c>
      <c r="K62" s="82" t="s">
        <v>1749</v>
      </c>
      <c r="L62" s="82"/>
      <c r="M62" s="82" t="s">
        <v>1108</v>
      </c>
      <c r="N62" s="82" t="s">
        <v>1109</v>
      </c>
      <c r="O62" s="82" t="s">
        <v>1110</v>
      </c>
      <c r="P62" s="82" t="s">
        <v>316</v>
      </c>
      <c r="Q62" s="86" t="s">
        <v>315</v>
      </c>
      <c r="R62" s="85" t="s">
        <v>226</v>
      </c>
      <c r="S62" s="85" t="s">
        <v>225</v>
      </c>
      <c r="T62" s="85" t="s">
        <v>3</v>
      </c>
      <c r="U62" s="99" t="str">
        <f>HYPERLINK("#56!$B$2","詳細"&amp;B62)</f>
        <v>詳細2023-56</v>
      </c>
      <c r="V62" s="82" t="s">
        <v>1750</v>
      </c>
      <c r="W62" s="88"/>
    </row>
    <row r="63" spans="1:25" s="100" customFormat="1" ht="118.8" x14ac:dyDescent="0.45">
      <c r="A63" s="90"/>
      <c r="B63" s="91" t="s">
        <v>1482</v>
      </c>
      <c r="C63" s="83" t="s">
        <v>140</v>
      </c>
      <c r="D63" s="84">
        <v>1</v>
      </c>
      <c r="E63" s="83" t="s">
        <v>169</v>
      </c>
      <c r="F63" s="84">
        <v>4</v>
      </c>
      <c r="G63" s="82" t="s">
        <v>1272</v>
      </c>
      <c r="H63" s="82" t="s">
        <v>1273</v>
      </c>
      <c r="I63" s="82" t="s">
        <v>1274</v>
      </c>
      <c r="J63" s="85" t="s">
        <v>104</v>
      </c>
      <c r="K63" s="82" t="s">
        <v>1235</v>
      </c>
      <c r="L63" s="82"/>
      <c r="M63" s="82" t="s">
        <v>1275</v>
      </c>
      <c r="N63" s="82" t="s">
        <v>1276</v>
      </c>
      <c r="O63" s="82" t="s">
        <v>1277</v>
      </c>
      <c r="P63" s="82" t="s">
        <v>643</v>
      </c>
      <c r="Q63" s="86" t="s">
        <v>642</v>
      </c>
      <c r="R63" s="85" t="s">
        <v>158</v>
      </c>
      <c r="S63" s="85" t="s">
        <v>84</v>
      </c>
      <c r="T63" s="85" t="s">
        <v>83</v>
      </c>
      <c r="U63" s="99" t="str">
        <f>HYPERLINK("#57!$B$2","詳細"&amp;B63)</f>
        <v>詳細2023-57</v>
      </c>
      <c r="V63" s="82"/>
      <c r="W63" s="88"/>
    </row>
    <row r="64" spans="1:25" s="98" customFormat="1" ht="97.95" customHeight="1" x14ac:dyDescent="0.45">
      <c r="A64" s="104"/>
      <c r="B64" s="91" t="s">
        <v>1483</v>
      </c>
      <c r="C64" s="92" t="s">
        <v>140</v>
      </c>
      <c r="D64" s="93">
        <v>1</v>
      </c>
      <c r="E64" s="92" t="s">
        <v>169</v>
      </c>
      <c r="F64" s="93">
        <v>3</v>
      </c>
      <c r="G64" s="91" t="s">
        <v>1278</v>
      </c>
      <c r="H64" s="91" t="s">
        <v>1279</v>
      </c>
      <c r="I64" s="91" t="s">
        <v>1280</v>
      </c>
      <c r="J64" s="94" t="s">
        <v>104</v>
      </c>
      <c r="K64" s="91" t="s">
        <v>183</v>
      </c>
      <c r="L64" s="91"/>
      <c r="M64" s="91" t="s">
        <v>1651</v>
      </c>
      <c r="N64" s="91" t="s">
        <v>1281</v>
      </c>
      <c r="O64" s="91" t="s">
        <v>1652</v>
      </c>
      <c r="P64" s="91" t="s">
        <v>179</v>
      </c>
      <c r="Q64" s="102" t="s">
        <v>178</v>
      </c>
      <c r="R64" s="94" t="s">
        <v>158</v>
      </c>
      <c r="S64" s="94" t="s">
        <v>84</v>
      </c>
      <c r="T64" s="94" t="s">
        <v>83</v>
      </c>
      <c r="U64" s="106" t="str">
        <f>HYPERLINK("#58!$B$2","詳細"&amp;B64)</f>
        <v>詳細2023-58</v>
      </c>
      <c r="V64" s="91" t="s">
        <v>814</v>
      </c>
      <c r="W64" s="102"/>
    </row>
    <row r="65" spans="1:24" s="98" customFormat="1" ht="131.25" customHeight="1" x14ac:dyDescent="0.45">
      <c r="A65" s="42"/>
      <c r="B65" s="91" t="s">
        <v>1484</v>
      </c>
      <c r="C65" s="27" t="s">
        <v>140</v>
      </c>
      <c r="D65" s="28">
        <v>1</v>
      </c>
      <c r="E65" s="27" t="s">
        <v>169</v>
      </c>
      <c r="F65" s="28">
        <v>3</v>
      </c>
      <c r="G65" s="91" t="s">
        <v>1653</v>
      </c>
      <c r="H65" s="91" t="s">
        <v>1654</v>
      </c>
      <c r="I65" s="91" t="s">
        <v>1655</v>
      </c>
      <c r="J65" s="94" t="s">
        <v>104</v>
      </c>
      <c r="K65" s="91" t="s">
        <v>1235</v>
      </c>
      <c r="L65" s="91"/>
      <c r="M65" s="91" t="s">
        <v>1236</v>
      </c>
      <c r="N65" s="91" t="s">
        <v>1237</v>
      </c>
      <c r="O65" s="91" t="s">
        <v>1656</v>
      </c>
      <c r="P65" s="91" t="s">
        <v>1657</v>
      </c>
      <c r="Q65" s="95" t="s">
        <v>1658</v>
      </c>
      <c r="R65" s="94" t="s">
        <v>158</v>
      </c>
      <c r="S65" s="94" t="s">
        <v>84</v>
      </c>
      <c r="T65" s="94" t="s">
        <v>83</v>
      </c>
      <c r="U65" s="106" t="str">
        <f>HYPERLINK("#59!$B$2","詳細"&amp;B65)</f>
        <v>詳細2023-59</v>
      </c>
      <c r="V65" s="91"/>
      <c r="W65" s="97"/>
    </row>
    <row r="66" spans="1:24" s="98" customFormat="1" ht="118.95" customHeight="1" x14ac:dyDescent="0.45">
      <c r="A66" s="26"/>
      <c r="B66" s="91" t="s">
        <v>1485</v>
      </c>
      <c r="C66" s="27" t="s">
        <v>140</v>
      </c>
      <c r="D66" s="28">
        <v>1</v>
      </c>
      <c r="E66" s="27" t="s">
        <v>169</v>
      </c>
      <c r="F66" s="28">
        <v>3</v>
      </c>
      <c r="G66" s="91" t="s">
        <v>1249</v>
      </c>
      <c r="H66" s="91" t="s">
        <v>1250</v>
      </c>
      <c r="I66" s="91" t="s">
        <v>1251</v>
      </c>
      <c r="J66" s="94" t="s">
        <v>104</v>
      </c>
      <c r="K66" s="91" t="s">
        <v>183</v>
      </c>
      <c r="L66" s="91"/>
      <c r="M66" s="91" t="s">
        <v>1649</v>
      </c>
      <c r="N66" s="91" t="s">
        <v>1252</v>
      </c>
      <c r="O66" s="91" t="s">
        <v>1253</v>
      </c>
      <c r="P66" s="91" t="s">
        <v>204</v>
      </c>
      <c r="Q66" s="102" t="s">
        <v>203</v>
      </c>
      <c r="R66" s="94" t="s">
        <v>158</v>
      </c>
      <c r="S66" s="94" t="s">
        <v>84</v>
      </c>
      <c r="T66" s="94" t="s">
        <v>83</v>
      </c>
      <c r="U66" s="106" t="str">
        <f>HYPERLINK("#60!$B$2","詳細"&amp;B66)</f>
        <v>詳細2023-60</v>
      </c>
      <c r="V66" s="107" t="s">
        <v>1647</v>
      </c>
      <c r="W66" s="102"/>
    </row>
    <row r="67" spans="1:24" s="98" customFormat="1" ht="130.94999999999999" customHeight="1" x14ac:dyDescent="0.45">
      <c r="A67" s="42"/>
      <c r="B67" s="91" t="s">
        <v>1486</v>
      </c>
      <c r="C67" s="27" t="s">
        <v>140</v>
      </c>
      <c r="D67" s="28">
        <v>1</v>
      </c>
      <c r="E67" s="27" t="s">
        <v>169</v>
      </c>
      <c r="F67" s="28">
        <v>3</v>
      </c>
      <c r="G67" s="91" t="s">
        <v>1254</v>
      </c>
      <c r="H67" s="91" t="s">
        <v>1255</v>
      </c>
      <c r="I67" s="91" t="s">
        <v>1256</v>
      </c>
      <c r="J67" s="94" t="s">
        <v>104</v>
      </c>
      <c r="K67" s="91" t="s">
        <v>1257</v>
      </c>
      <c r="L67" s="91"/>
      <c r="M67" s="91" t="s">
        <v>1648</v>
      </c>
      <c r="N67" s="91" t="s">
        <v>1259</v>
      </c>
      <c r="O67" s="91" t="s">
        <v>1258</v>
      </c>
      <c r="P67" s="91" t="s">
        <v>192</v>
      </c>
      <c r="Q67" s="102" t="s">
        <v>191</v>
      </c>
      <c r="R67" s="94" t="s">
        <v>158</v>
      </c>
      <c r="S67" s="94" t="s">
        <v>84</v>
      </c>
      <c r="T67" s="94" t="s">
        <v>190</v>
      </c>
      <c r="U67" s="106" t="str">
        <f>HYPERLINK("#61!$B$2","詳細"&amp;B67)</f>
        <v>詳細2023-61</v>
      </c>
      <c r="V67" s="107" t="s">
        <v>1647</v>
      </c>
      <c r="W67" s="102"/>
    </row>
    <row r="68" spans="1:24" ht="22.2" x14ac:dyDescent="0.45">
      <c r="A68" s="49"/>
      <c r="B68" s="150" t="s">
        <v>954</v>
      </c>
      <c r="C68" s="151"/>
      <c r="D68" s="151"/>
      <c r="E68" s="151"/>
      <c r="F68" s="151"/>
      <c r="G68" s="151"/>
      <c r="H68" s="151"/>
      <c r="I68" s="151"/>
      <c r="J68" s="151"/>
      <c r="K68" s="151"/>
      <c r="L68" s="151"/>
      <c r="M68" s="151"/>
      <c r="N68" s="151"/>
      <c r="O68" s="151"/>
      <c r="P68" s="151"/>
      <c r="Q68" s="151"/>
      <c r="R68" s="151"/>
      <c r="S68" s="151"/>
      <c r="T68" s="151"/>
      <c r="U68" s="151"/>
      <c r="V68" s="151"/>
      <c r="W68" s="155"/>
      <c r="X68" s="50"/>
    </row>
    <row r="69" spans="1:24" s="98" customFormat="1" ht="99" x14ac:dyDescent="0.45">
      <c r="A69" s="42"/>
      <c r="B69" s="91" t="s">
        <v>1527</v>
      </c>
      <c r="C69" s="27" t="s">
        <v>140</v>
      </c>
      <c r="D69" s="28">
        <v>1</v>
      </c>
      <c r="E69" s="27" t="s">
        <v>169</v>
      </c>
      <c r="F69" s="28">
        <v>3</v>
      </c>
      <c r="G69" s="91" t="s">
        <v>1282</v>
      </c>
      <c r="H69" s="91" t="s">
        <v>1283</v>
      </c>
      <c r="I69" s="91" t="s">
        <v>1284</v>
      </c>
      <c r="J69" s="94" t="s">
        <v>104</v>
      </c>
      <c r="K69" s="91" t="s">
        <v>979</v>
      </c>
      <c r="L69" s="91" t="s">
        <v>1012</v>
      </c>
      <c r="M69" s="91" t="s">
        <v>1289</v>
      </c>
      <c r="N69" s="91" t="s">
        <v>1285</v>
      </c>
      <c r="O69" s="91" t="s">
        <v>1286</v>
      </c>
      <c r="P69" s="91" t="s">
        <v>1287</v>
      </c>
      <c r="Q69" s="102" t="s">
        <v>111</v>
      </c>
      <c r="R69" s="94" t="s">
        <v>1288</v>
      </c>
      <c r="S69" s="94" t="s">
        <v>109</v>
      </c>
      <c r="T69" s="94" t="s">
        <v>3</v>
      </c>
      <c r="U69" s="106" t="str">
        <f>HYPERLINK("#62!$B$2","詳細"&amp;B69)</f>
        <v>詳細2023-62</v>
      </c>
      <c r="V69" s="107"/>
      <c r="W69" s="102"/>
    </row>
    <row r="70" spans="1:24" s="98" customFormat="1" ht="99" x14ac:dyDescent="0.45">
      <c r="A70" s="26"/>
      <c r="B70" s="91" t="s">
        <v>1528</v>
      </c>
      <c r="C70" s="27" t="s">
        <v>140</v>
      </c>
      <c r="D70" s="28">
        <v>1</v>
      </c>
      <c r="E70" s="27" t="s">
        <v>235</v>
      </c>
      <c r="F70" s="28">
        <v>4</v>
      </c>
      <c r="G70" s="91" t="s">
        <v>1291</v>
      </c>
      <c r="H70" s="91" t="s">
        <v>1292</v>
      </c>
      <c r="I70" s="101" t="s">
        <v>1293</v>
      </c>
      <c r="J70" s="94" t="s">
        <v>104</v>
      </c>
      <c r="K70" s="91" t="s">
        <v>979</v>
      </c>
      <c r="L70" s="91"/>
      <c r="M70" s="91" t="s">
        <v>1187</v>
      </c>
      <c r="N70" s="91" t="s">
        <v>1285</v>
      </c>
      <c r="O70" s="91" t="s">
        <v>1294</v>
      </c>
      <c r="P70" s="91" t="s">
        <v>1287</v>
      </c>
      <c r="Q70" s="102" t="s">
        <v>111</v>
      </c>
      <c r="R70" s="94" t="s">
        <v>1288</v>
      </c>
      <c r="S70" s="94" t="s">
        <v>109</v>
      </c>
      <c r="T70" s="94" t="s">
        <v>3</v>
      </c>
      <c r="U70" s="106" t="str">
        <f>HYPERLINK("#63!$B$2","詳細"&amp;B70)</f>
        <v>詳細2023-63</v>
      </c>
      <c r="V70" s="107"/>
      <c r="W70" s="97"/>
    </row>
    <row r="71" spans="1:24" s="103" customFormat="1" ht="79.2" x14ac:dyDescent="0.45">
      <c r="A71" s="90"/>
      <c r="B71" s="91" t="s">
        <v>1529</v>
      </c>
      <c r="C71" s="92" t="s">
        <v>140</v>
      </c>
      <c r="D71" s="93">
        <v>1</v>
      </c>
      <c r="E71" s="92" t="s">
        <v>169</v>
      </c>
      <c r="F71" s="93">
        <v>3</v>
      </c>
      <c r="G71" s="91" t="s">
        <v>633</v>
      </c>
      <c r="H71" s="91" t="s">
        <v>632</v>
      </c>
      <c r="I71" s="91" t="s">
        <v>1619</v>
      </c>
      <c r="J71" s="94" t="s">
        <v>104</v>
      </c>
      <c r="K71" s="91" t="s">
        <v>11</v>
      </c>
      <c r="L71" s="91"/>
      <c r="M71" s="91" t="s">
        <v>1441</v>
      </c>
      <c r="N71" s="91" t="s">
        <v>44</v>
      </c>
      <c r="O71" s="91" t="s">
        <v>1688</v>
      </c>
      <c r="P71" s="91" t="s">
        <v>42</v>
      </c>
      <c r="Q71" s="102" t="s">
        <v>1689</v>
      </c>
      <c r="R71" s="94" t="s">
        <v>40</v>
      </c>
      <c r="S71" s="94" t="s">
        <v>4</v>
      </c>
      <c r="T71" s="94" t="s">
        <v>3</v>
      </c>
      <c r="U71" s="106" t="str">
        <f>HYPERLINK("#64!$B$2","詳細"&amp;B71)</f>
        <v>詳細2023-64</v>
      </c>
      <c r="V71" s="91"/>
      <c r="W71" s="102"/>
      <c r="X71" s="98"/>
    </row>
    <row r="72" spans="1:24" s="98" customFormat="1" ht="277.2" x14ac:dyDescent="0.45">
      <c r="A72" s="104"/>
      <c r="B72" s="91" t="s">
        <v>1530</v>
      </c>
      <c r="C72" s="92" t="s">
        <v>140</v>
      </c>
      <c r="D72" s="93">
        <v>1</v>
      </c>
      <c r="E72" s="92" t="s">
        <v>169</v>
      </c>
      <c r="F72" s="93">
        <v>3</v>
      </c>
      <c r="G72" s="91" t="s">
        <v>312</v>
      </c>
      <c r="H72" s="91" t="s">
        <v>1440</v>
      </c>
      <c r="I72" s="101" t="s">
        <v>310</v>
      </c>
      <c r="J72" s="94" t="s">
        <v>104</v>
      </c>
      <c r="K72" s="91" t="s">
        <v>11</v>
      </c>
      <c r="L72" s="91"/>
      <c r="M72" s="91" t="s">
        <v>309</v>
      </c>
      <c r="N72" s="91" t="s">
        <v>44</v>
      </c>
      <c r="O72" s="91" t="s">
        <v>1688</v>
      </c>
      <c r="P72" s="91" t="s">
        <v>42</v>
      </c>
      <c r="Q72" s="102" t="s">
        <v>1689</v>
      </c>
      <c r="R72" s="94" t="s">
        <v>40</v>
      </c>
      <c r="S72" s="94" t="s">
        <v>4</v>
      </c>
      <c r="T72" s="94" t="s">
        <v>3</v>
      </c>
      <c r="U72" s="106" t="str">
        <f>HYPERLINK("#65!$B$2","詳細"&amp;B72)</f>
        <v>詳細2023-65</v>
      </c>
      <c r="V72" s="91"/>
      <c r="W72" s="97"/>
    </row>
    <row r="73" spans="1:24" s="98" customFormat="1" ht="99" x14ac:dyDescent="0.45">
      <c r="A73" s="26"/>
      <c r="B73" s="91" t="s">
        <v>1531</v>
      </c>
      <c r="C73" s="27"/>
      <c r="D73" s="28"/>
      <c r="E73" s="27"/>
      <c r="F73" s="28"/>
      <c r="G73" s="91" t="s">
        <v>1298</v>
      </c>
      <c r="H73" s="91" t="s">
        <v>1299</v>
      </c>
      <c r="I73" s="101" t="s">
        <v>1300</v>
      </c>
      <c r="J73" s="94" t="s">
        <v>104</v>
      </c>
      <c r="K73" s="91" t="s">
        <v>979</v>
      </c>
      <c r="L73" s="91"/>
      <c r="M73" s="91" t="s">
        <v>1187</v>
      </c>
      <c r="N73" s="91" t="s">
        <v>1285</v>
      </c>
      <c r="O73" s="91" t="s">
        <v>1294</v>
      </c>
      <c r="P73" s="91" t="s">
        <v>1287</v>
      </c>
      <c r="Q73" s="102" t="s">
        <v>111</v>
      </c>
      <c r="R73" s="94" t="s">
        <v>1288</v>
      </c>
      <c r="S73" s="94" t="s">
        <v>109</v>
      </c>
      <c r="T73" s="94" t="s">
        <v>3</v>
      </c>
      <c r="U73" s="106" t="str">
        <f>HYPERLINK("#66!$B$2","詳細"&amp;B73)</f>
        <v>詳細2023-66</v>
      </c>
      <c r="V73" s="91"/>
      <c r="W73" s="97"/>
    </row>
    <row r="74" spans="1:24" s="32" customFormat="1" ht="99" x14ac:dyDescent="0.45">
      <c r="A74" s="26"/>
      <c r="B74" s="4" t="s">
        <v>1532</v>
      </c>
      <c r="C74" s="27"/>
      <c r="D74" s="28"/>
      <c r="E74" s="27"/>
      <c r="F74" s="28"/>
      <c r="G74" s="91" t="s">
        <v>1347</v>
      </c>
      <c r="H74" s="91" t="s">
        <v>1348</v>
      </c>
      <c r="I74" s="91" t="s">
        <v>1349</v>
      </c>
      <c r="J74" s="94" t="s">
        <v>104</v>
      </c>
      <c r="K74" s="94" t="s">
        <v>183</v>
      </c>
      <c r="L74" s="94"/>
      <c r="M74" s="91" t="s">
        <v>1350</v>
      </c>
      <c r="N74" s="91" t="s">
        <v>332</v>
      </c>
      <c r="O74" s="91" t="s">
        <v>331</v>
      </c>
      <c r="P74" s="91" t="s">
        <v>330</v>
      </c>
      <c r="Q74" s="102" t="s">
        <v>1345</v>
      </c>
      <c r="R74" s="94" t="s">
        <v>252</v>
      </c>
      <c r="S74" s="94" t="s">
        <v>84</v>
      </c>
      <c r="T74" s="94" t="s">
        <v>190</v>
      </c>
      <c r="U74" s="75" t="str">
        <f>HYPERLINK("#67!$B$2","詳細"&amp;B74)</f>
        <v>詳細2023-67</v>
      </c>
      <c r="V74" s="4" t="s">
        <v>1790</v>
      </c>
      <c r="W74" s="43"/>
    </row>
    <row r="75" spans="1:24" s="98" customFormat="1" ht="158.4" x14ac:dyDescent="0.45">
      <c r="A75" s="26"/>
      <c r="B75" s="91" t="s">
        <v>1533</v>
      </c>
      <c r="C75" s="27"/>
      <c r="D75" s="28"/>
      <c r="E75" s="27"/>
      <c r="F75" s="28"/>
      <c r="G75" s="91" t="s">
        <v>1617</v>
      </c>
      <c r="H75" s="91" t="s">
        <v>1423</v>
      </c>
      <c r="I75" s="91" t="s">
        <v>1683</v>
      </c>
      <c r="J75" s="94" t="s">
        <v>104</v>
      </c>
      <c r="K75" s="94" t="s">
        <v>979</v>
      </c>
      <c r="L75" s="94"/>
      <c r="M75" s="91"/>
      <c r="N75" s="91" t="s">
        <v>1424</v>
      </c>
      <c r="O75" s="91" t="s">
        <v>301</v>
      </c>
      <c r="P75" s="91"/>
      <c r="Q75" s="102"/>
      <c r="R75" s="94" t="s">
        <v>40</v>
      </c>
      <c r="S75" s="94" t="s">
        <v>143</v>
      </c>
      <c r="T75" s="94" t="s">
        <v>83</v>
      </c>
      <c r="U75" s="106" t="str">
        <f>HYPERLINK("#68!$B$2","詳細"&amp;B75)</f>
        <v>詳細2023-68</v>
      </c>
      <c r="V75" s="91"/>
      <c r="W75" s="97"/>
    </row>
    <row r="76" spans="1:24" s="98" customFormat="1" ht="118.8" x14ac:dyDescent="0.45">
      <c r="A76" s="104"/>
      <c r="B76" s="91" t="s">
        <v>1598</v>
      </c>
      <c r="C76" s="92"/>
      <c r="D76" s="93"/>
      <c r="E76" s="92"/>
      <c r="F76" s="93"/>
      <c r="G76" s="91" t="s">
        <v>1425</v>
      </c>
      <c r="H76" s="91" t="s">
        <v>1426</v>
      </c>
      <c r="I76" s="101" t="s">
        <v>1427</v>
      </c>
      <c r="J76" s="94" t="s">
        <v>104</v>
      </c>
      <c r="K76" s="91" t="s">
        <v>183</v>
      </c>
      <c r="L76" s="91"/>
      <c r="M76" s="91"/>
      <c r="N76" s="91" t="s">
        <v>1428</v>
      </c>
      <c r="O76" s="91" t="s">
        <v>1429</v>
      </c>
      <c r="P76" s="91" t="s">
        <v>1430</v>
      </c>
      <c r="Q76" s="102" t="s">
        <v>1431</v>
      </c>
      <c r="R76" s="94" t="s">
        <v>40</v>
      </c>
      <c r="S76" s="94" t="s">
        <v>143</v>
      </c>
      <c r="T76" s="94" t="s">
        <v>83</v>
      </c>
      <c r="U76" s="106" t="str">
        <f>HYPERLINK("#69!$B$2","詳細"&amp;B76)</f>
        <v>詳細2023-69</v>
      </c>
      <c r="V76" s="91"/>
      <c r="W76" s="97"/>
    </row>
    <row r="77" spans="1:24" ht="22.2" x14ac:dyDescent="0.45">
      <c r="A77" s="49"/>
      <c r="B77" s="150" t="s">
        <v>955</v>
      </c>
      <c r="C77" s="151"/>
      <c r="D77" s="151"/>
      <c r="E77" s="151"/>
      <c r="F77" s="151"/>
      <c r="G77" s="151"/>
      <c r="H77" s="151"/>
      <c r="I77" s="151"/>
      <c r="J77" s="151"/>
      <c r="K77" s="151"/>
      <c r="L77" s="151"/>
      <c r="M77" s="151"/>
      <c r="N77" s="151"/>
      <c r="O77" s="151"/>
      <c r="P77" s="151"/>
      <c r="Q77" s="151"/>
      <c r="R77" s="151"/>
      <c r="S77" s="151"/>
      <c r="T77" s="151"/>
      <c r="U77" s="151"/>
      <c r="V77" s="151"/>
      <c r="W77" s="155"/>
      <c r="X77" s="50"/>
    </row>
    <row r="78" spans="1:24" s="32" customFormat="1" ht="138.6" x14ac:dyDescent="0.45">
      <c r="A78" s="26"/>
      <c r="B78" s="5" t="s">
        <v>1534</v>
      </c>
      <c r="C78" s="27" t="s">
        <v>140</v>
      </c>
      <c r="D78" s="28">
        <v>1</v>
      </c>
      <c r="E78" s="27" t="s">
        <v>169</v>
      </c>
      <c r="F78" s="28">
        <v>3</v>
      </c>
      <c r="G78" s="94" t="s">
        <v>1767</v>
      </c>
      <c r="H78" s="94" t="s">
        <v>1768</v>
      </c>
      <c r="I78" s="101" t="s">
        <v>1769</v>
      </c>
      <c r="J78" s="94" t="s">
        <v>104</v>
      </c>
      <c r="K78" s="94" t="s">
        <v>1761</v>
      </c>
      <c r="L78" s="94"/>
      <c r="M78" s="82" t="s">
        <v>1108</v>
      </c>
      <c r="N78" s="82" t="s">
        <v>1109</v>
      </c>
      <c r="O78" s="82" t="s">
        <v>1110</v>
      </c>
      <c r="P78" s="82" t="s">
        <v>316</v>
      </c>
      <c r="Q78" s="86" t="s">
        <v>315</v>
      </c>
      <c r="R78" s="85" t="s">
        <v>226</v>
      </c>
      <c r="S78" s="85" t="s">
        <v>225</v>
      </c>
      <c r="T78" s="85" t="s">
        <v>3</v>
      </c>
      <c r="U78" s="75" t="str">
        <f>HYPERLINK("#70!$B$2","詳細"&amp;B78)</f>
        <v>詳細2023-70</v>
      </c>
      <c r="V78" s="4" t="s">
        <v>1733</v>
      </c>
      <c r="W78" s="30"/>
    </row>
    <row r="79" spans="1:24" s="103" customFormat="1" ht="119.25" customHeight="1" x14ac:dyDescent="0.45">
      <c r="A79" s="104"/>
      <c r="B79" s="82" t="s">
        <v>1535</v>
      </c>
      <c r="C79" s="92" t="s">
        <v>140</v>
      </c>
      <c r="D79" s="93">
        <v>1</v>
      </c>
      <c r="E79" s="93" t="s">
        <v>169</v>
      </c>
      <c r="F79" s="93">
        <v>3</v>
      </c>
      <c r="G79" s="91" t="s">
        <v>1314</v>
      </c>
      <c r="H79" s="91" t="s">
        <v>1315</v>
      </c>
      <c r="I79" s="91" t="s">
        <v>1316</v>
      </c>
      <c r="J79" s="94" t="s">
        <v>104</v>
      </c>
      <c r="K79" s="91" t="s">
        <v>979</v>
      </c>
      <c r="L79" s="91"/>
      <c r="M79" s="91" t="s">
        <v>1317</v>
      </c>
      <c r="N79" s="91" t="s">
        <v>1318</v>
      </c>
      <c r="O79" s="91" t="s">
        <v>1319</v>
      </c>
      <c r="P79" s="91" t="s">
        <v>1320</v>
      </c>
      <c r="Q79" s="102" t="s">
        <v>1321</v>
      </c>
      <c r="R79" s="94" t="s">
        <v>252</v>
      </c>
      <c r="S79" s="94" t="s">
        <v>97</v>
      </c>
      <c r="T79" s="102" t="s">
        <v>83</v>
      </c>
      <c r="U79" s="106" t="str">
        <f>HYPERLINK("#71!$B$2","詳細"&amp;B79)</f>
        <v>詳細2023-71</v>
      </c>
      <c r="V79" s="91" t="s">
        <v>1691</v>
      </c>
      <c r="W79" s="102"/>
    </row>
    <row r="80" spans="1:24" s="103" customFormat="1" ht="105.75" customHeight="1" x14ac:dyDescent="0.45">
      <c r="A80" s="90"/>
      <c r="B80" s="82" t="s">
        <v>1599</v>
      </c>
      <c r="C80" s="92" t="s">
        <v>140</v>
      </c>
      <c r="D80" s="93">
        <v>1</v>
      </c>
      <c r="E80" s="93" t="s">
        <v>169</v>
      </c>
      <c r="F80" s="93">
        <v>3</v>
      </c>
      <c r="G80" s="91" t="s">
        <v>1126</v>
      </c>
      <c r="H80" s="91" t="s">
        <v>1127</v>
      </c>
      <c r="I80" s="91" t="s">
        <v>1128</v>
      </c>
      <c r="J80" s="94" t="s">
        <v>104</v>
      </c>
      <c r="K80" s="91" t="s">
        <v>183</v>
      </c>
      <c r="L80" s="91"/>
      <c r="M80" s="91" t="s">
        <v>1129</v>
      </c>
      <c r="N80" s="91" t="s">
        <v>1130</v>
      </c>
      <c r="O80" s="91" t="s">
        <v>1131</v>
      </c>
      <c r="P80" s="91" t="s">
        <v>1132</v>
      </c>
      <c r="Q80" s="102" t="s">
        <v>1133</v>
      </c>
      <c r="R80" s="94" t="s">
        <v>19</v>
      </c>
      <c r="S80" s="94" t="s">
        <v>50</v>
      </c>
      <c r="T80" s="102" t="s">
        <v>3</v>
      </c>
      <c r="U80" s="106" t="str">
        <f>HYPERLINK("#72!$B$2","詳細"&amp;B80)</f>
        <v>詳細2023-72</v>
      </c>
      <c r="V80" s="91"/>
      <c r="W80" s="102"/>
    </row>
    <row r="81" spans="1:24" s="98" customFormat="1" ht="117.75" customHeight="1" x14ac:dyDescent="0.45">
      <c r="A81" s="104"/>
      <c r="B81" s="82" t="s">
        <v>1536</v>
      </c>
      <c r="C81" s="92" t="s">
        <v>140</v>
      </c>
      <c r="D81" s="93">
        <v>1</v>
      </c>
      <c r="E81" s="92" t="s">
        <v>169</v>
      </c>
      <c r="F81" s="93">
        <v>3</v>
      </c>
      <c r="G81" s="91" t="s">
        <v>1208</v>
      </c>
      <c r="H81" s="91" t="s">
        <v>1209</v>
      </c>
      <c r="I81" s="91" t="s">
        <v>1209</v>
      </c>
      <c r="J81" s="94" t="s">
        <v>104</v>
      </c>
      <c r="K81" s="94" t="s">
        <v>979</v>
      </c>
      <c r="L81" s="94"/>
      <c r="M81" s="91" t="s">
        <v>1210</v>
      </c>
      <c r="N81" s="91" t="s">
        <v>1211</v>
      </c>
      <c r="O81" s="91" t="s">
        <v>1212</v>
      </c>
      <c r="P81" s="91" t="s">
        <v>1213</v>
      </c>
      <c r="Q81" s="102" t="s">
        <v>1214</v>
      </c>
      <c r="R81" s="94" t="s">
        <v>40</v>
      </c>
      <c r="S81" s="94" t="s">
        <v>225</v>
      </c>
      <c r="T81" s="94" t="s">
        <v>3</v>
      </c>
      <c r="U81" s="106" t="str">
        <f>HYPERLINK("#73!$B$2","詳細"&amp;B81)</f>
        <v>詳細2023-73</v>
      </c>
      <c r="V81" s="91"/>
      <c r="W81" s="91"/>
    </row>
    <row r="82" spans="1:24" s="32" customFormat="1" ht="79.2" x14ac:dyDescent="0.45">
      <c r="A82" s="26"/>
      <c r="B82" s="5" t="s">
        <v>1537</v>
      </c>
      <c r="C82" s="27"/>
      <c r="D82" s="28"/>
      <c r="E82" s="27"/>
      <c r="F82" s="28"/>
      <c r="G82" s="91" t="s">
        <v>639</v>
      </c>
      <c r="H82" s="91" t="s">
        <v>638</v>
      </c>
      <c r="I82" s="91" t="s">
        <v>637</v>
      </c>
      <c r="J82" s="94" t="s">
        <v>104</v>
      </c>
      <c r="K82" s="94" t="s">
        <v>11</v>
      </c>
      <c r="L82" s="94"/>
      <c r="M82" s="91" t="s">
        <v>636</v>
      </c>
      <c r="N82" s="91" t="s">
        <v>44</v>
      </c>
      <c r="O82" s="91" t="s">
        <v>1688</v>
      </c>
      <c r="P82" s="91" t="s">
        <v>42</v>
      </c>
      <c r="Q82" s="102" t="s">
        <v>1689</v>
      </c>
      <c r="R82" s="94" t="s">
        <v>40</v>
      </c>
      <c r="S82" s="94" t="s">
        <v>4</v>
      </c>
      <c r="T82" s="94" t="s">
        <v>3</v>
      </c>
      <c r="U82" s="75" t="str">
        <f>HYPERLINK("#74!$B$2","詳細"&amp;B82)</f>
        <v>詳細2023-74</v>
      </c>
      <c r="V82" s="4" t="s">
        <v>1790</v>
      </c>
      <c r="W82" s="4"/>
    </row>
    <row r="83" spans="1:24" ht="22.2" x14ac:dyDescent="0.45">
      <c r="A83" s="49"/>
      <c r="B83" s="150" t="s">
        <v>956</v>
      </c>
      <c r="C83" s="151"/>
      <c r="D83" s="151"/>
      <c r="E83" s="151"/>
      <c r="F83" s="151"/>
      <c r="G83" s="151"/>
      <c r="H83" s="151"/>
      <c r="I83" s="151"/>
      <c r="J83" s="151"/>
      <c r="K83" s="151"/>
      <c r="L83" s="151"/>
      <c r="M83" s="151"/>
      <c r="N83" s="151"/>
      <c r="O83" s="151"/>
      <c r="P83" s="151"/>
      <c r="Q83" s="151"/>
      <c r="R83" s="151"/>
      <c r="S83" s="151"/>
      <c r="T83" s="151"/>
      <c r="U83" s="151"/>
      <c r="V83" s="151"/>
      <c r="W83" s="155"/>
      <c r="X83" s="50"/>
    </row>
    <row r="84" spans="1:24" s="98" customFormat="1" ht="117.75" customHeight="1" x14ac:dyDescent="0.45">
      <c r="A84" s="104"/>
      <c r="B84" s="82" t="s">
        <v>1538</v>
      </c>
      <c r="C84" s="92"/>
      <c r="D84" s="93"/>
      <c r="E84" s="92"/>
      <c r="F84" s="93"/>
      <c r="G84" s="91" t="s">
        <v>337</v>
      </c>
      <c r="H84" s="91" t="s">
        <v>336</v>
      </c>
      <c r="I84" s="91" t="s">
        <v>335</v>
      </c>
      <c r="J84" s="94" t="s">
        <v>1346</v>
      </c>
      <c r="K84" s="94" t="s">
        <v>183</v>
      </c>
      <c r="L84" s="94"/>
      <c r="M84" s="91" t="s">
        <v>333</v>
      </c>
      <c r="N84" s="91" t="s">
        <v>332</v>
      </c>
      <c r="O84" s="91" t="s">
        <v>331</v>
      </c>
      <c r="P84" s="91" t="s">
        <v>330</v>
      </c>
      <c r="Q84" s="102" t="s">
        <v>1345</v>
      </c>
      <c r="R84" s="94" t="s">
        <v>252</v>
      </c>
      <c r="S84" s="94" t="s">
        <v>84</v>
      </c>
      <c r="T84" s="94" t="s">
        <v>190</v>
      </c>
      <c r="U84" s="106" t="str">
        <f>HYPERLINK("#75!$B$2","詳細"&amp;B84)</f>
        <v>詳細2023-75</v>
      </c>
      <c r="V84" s="91" t="s">
        <v>1790</v>
      </c>
      <c r="W84" s="91"/>
    </row>
    <row r="85" spans="1:24" ht="22.2" x14ac:dyDescent="0.45">
      <c r="A85" s="49"/>
      <c r="B85" s="150" t="s">
        <v>957</v>
      </c>
      <c r="C85" s="151"/>
      <c r="D85" s="151"/>
      <c r="E85" s="151"/>
      <c r="F85" s="151"/>
      <c r="G85" s="151"/>
      <c r="H85" s="151"/>
      <c r="I85" s="151"/>
      <c r="J85" s="151"/>
      <c r="K85" s="151"/>
      <c r="L85" s="151"/>
      <c r="M85" s="151"/>
      <c r="N85" s="151"/>
      <c r="O85" s="151"/>
      <c r="P85" s="151"/>
      <c r="Q85" s="151"/>
      <c r="R85" s="151"/>
      <c r="S85" s="151"/>
      <c r="T85" s="151"/>
      <c r="U85" s="151"/>
      <c r="V85" s="151"/>
      <c r="W85" s="155"/>
      <c r="X85" s="50"/>
    </row>
    <row r="86" spans="1:24" s="98" customFormat="1" ht="59.4" x14ac:dyDescent="0.45">
      <c r="A86" s="104"/>
      <c r="B86" s="82" t="s">
        <v>1539</v>
      </c>
      <c r="C86" s="92"/>
      <c r="D86" s="93"/>
      <c r="E86" s="92"/>
      <c r="F86" s="93"/>
      <c r="G86" s="91" t="s">
        <v>1009</v>
      </c>
      <c r="H86" s="91" t="s">
        <v>1010</v>
      </c>
      <c r="I86" s="101" t="s">
        <v>1011</v>
      </c>
      <c r="J86" s="94" t="s">
        <v>12</v>
      </c>
      <c r="K86" s="91" t="s">
        <v>979</v>
      </c>
      <c r="L86" s="91" t="s">
        <v>1012</v>
      </c>
      <c r="M86" s="91" t="s">
        <v>1013</v>
      </c>
      <c r="N86" s="91" t="s">
        <v>1014</v>
      </c>
      <c r="O86" s="91" t="s">
        <v>1015</v>
      </c>
      <c r="P86" s="91" t="s">
        <v>1016</v>
      </c>
      <c r="Q86" s="102" t="s">
        <v>1017</v>
      </c>
      <c r="R86" s="94" t="s">
        <v>1018</v>
      </c>
      <c r="S86" s="94" t="s">
        <v>4</v>
      </c>
      <c r="T86" s="94" t="s">
        <v>3</v>
      </c>
      <c r="U86" s="106" t="str">
        <f>HYPERLINK("#76!$B$2","詳細"&amp;B86)</f>
        <v>詳細2023-76</v>
      </c>
      <c r="V86" s="91"/>
      <c r="W86" s="91"/>
    </row>
    <row r="87" spans="1:24" s="98" customFormat="1" ht="79.2" x14ac:dyDescent="0.45">
      <c r="A87" s="104"/>
      <c r="B87" s="82" t="s">
        <v>1540</v>
      </c>
      <c r="C87" s="92"/>
      <c r="D87" s="93"/>
      <c r="E87" s="92"/>
      <c r="F87" s="93"/>
      <c r="G87" s="91" t="s">
        <v>1022</v>
      </c>
      <c r="H87" s="91" t="s">
        <v>1023</v>
      </c>
      <c r="I87" s="91" t="s">
        <v>1024</v>
      </c>
      <c r="J87" s="94" t="s">
        <v>12</v>
      </c>
      <c r="K87" s="91" t="s">
        <v>979</v>
      </c>
      <c r="L87" s="91"/>
      <c r="M87" s="91" t="s">
        <v>1025</v>
      </c>
      <c r="N87" s="91" t="s">
        <v>1026</v>
      </c>
      <c r="O87" s="91" t="s">
        <v>1027</v>
      </c>
      <c r="P87" s="91" t="s">
        <v>53</v>
      </c>
      <c r="Q87" s="102" t="s">
        <v>52</v>
      </c>
      <c r="R87" s="94" t="s">
        <v>51</v>
      </c>
      <c r="S87" s="94" t="s">
        <v>50</v>
      </c>
      <c r="T87" s="94" t="s">
        <v>3</v>
      </c>
      <c r="U87" s="106" t="str">
        <f>HYPERLINK("#77!$B$2","詳細"&amp;B87)</f>
        <v>詳細2023-77</v>
      </c>
      <c r="V87" s="91"/>
      <c r="W87" s="91"/>
    </row>
    <row r="88" spans="1:24" s="98" customFormat="1" ht="118.8" x14ac:dyDescent="0.45">
      <c r="A88" s="26"/>
      <c r="B88" s="82" t="s">
        <v>1541</v>
      </c>
      <c r="C88" s="27"/>
      <c r="D88" s="28"/>
      <c r="E88" s="27"/>
      <c r="F88" s="28"/>
      <c r="G88" s="91" t="s">
        <v>421</v>
      </c>
      <c r="H88" s="91" t="s">
        <v>1054</v>
      </c>
      <c r="I88" s="91" t="s">
        <v>1055</v>
      </c>
      <c r="J88" s="94" t="s">
        <v>1707</v>
      </c>
      <c r="K88" s="94" t="s">
        <v>1056</v>
      </c>
      <c r="L88" s="94"/>
      <c r="M88" s="91" t="s">
        <v>1057</v>
      </c>
      <c r="N88" s="91" t="s">
        <v>1058</v>
      </c>
      <c r="O88" s="91" t="s">
        <v>1059</v>
      </c>
      <c r="P88" s="91" t="s">
        <v>1060</v>
      </c>
      <c r="Q88" s="102" t="s">
        <v>1061</v>
      </c>
      <c r="R88" s="94" t="s">
        <v>40</v>
      </c>
      <c r="S88" s="94" t="s">
        <v>84</v>
      </c>
      <c r="T88" s="94" t="s">
        <v>190</v>
      </c>
      <c r="U88" s="106" t="str">
        <f>HYPERLINK("#78!$B$2","詳細"&amp;B88)</f>
        <v>詳細2023-78</v>
      </c>
      <c r="V88" s="91"/>
      <c r="W88" s="91"/>
    </row>
    <row r="89" spans="1:24" s="98" customFormat="1" ht="118.8" x14ac:dyDescent="0.45">
      <c r="A89" s="26"/>
      <c r="B89" s="82" t="s">
        <v>1600</v>
      </c>
      <c r="C89" s="27"/>
      <c r="D89" s="28"/>
      <c r="E89" s="27"/>
      <c r="F89" s="28"/>
      <c r="G89" s="91" t="s">
        <v>1755</v>
      </c>
      <c r="H89" s="91" t="s">
        <v>1751</v>
      </c>
      <c r="I89" s="91" t="s">
        <v>1754</v>
      </c>
      <c r="J89" s="94" t="s">
        <v>1753</v>
      </c>
      <c r="K89" s="91"/>
      <c r="L89" s="91"/>
      <c r="M89" s="91" t="s">
        <v>1108</v>
      </c>
      <c r="N89" s="91" t="s">
        <v>1109</v>
      </c>
      <c r="O89" s="91" t="s">
        <v>1110</v>
      </c>
      <c r="P89" s="91" t="s">
        <v>316</v>
      </c>
      <c r="Q89" s="102" t="s">
        <v>315</v>
      </c>
      <c r="R89" s="94" t="s">
        <v>226</v>
      </c>
      <c r="S89" s="94" t="s">
        <v>225</v>
      </c>
      <c r="T89" s="94" t="s">
        <v>3</v>
      </c>
      <c r="U89" s="106" t="str">
        <f>HYPERLINK("#79!$B$2","詳細"&amp;B89)</f>
        <v>詳細2023-79</v>
      </c>
      <c r="V89" s="91" t="s">
        <v>1486</v>
      </c>
      <c r="W89" s="91"/>
    </row>
    <row r="90" spans="1:24" s="98" customFormat="1" ht="138.6" x14ac:dyDescent="0.45">
      <c r="A90" s="102"/>
      <c r="B90" s="82" t="s">
        <v>1601</v>
      </c>
      <c r="C90" s="93" t="s">
        <v>140</v>
      </c>
      <c r="D90" s="93">
        <v>1</v>
      </c>
      <c r="E90" s="93" t="s">
        <v>169</v>
      </c>
      <c r="F90" s="93">
        <v>3</v>
      </c>
      <c r="G90" s="91" t="s">
        <v>1746</v>
      </c>
      <c r="H90" s="91" t="s">
        <v>1751</v>
      </c>
      <c r="I90" s="91" t="s">
        <v>1752</v>
      </c>
      <c r="J90" s="94" t="s">
        <v>1753</v>
      </c>
      <c r="K90" s="91" t="s">
        <v>1749</v>
      </c>
      <c r="L90" s="91"/>
      <c r="M90" s="91" t="s">
        <v>1108</v>
      </c>
      <c r="N90" s="91" t="s">
        <v>1109</v>
      </c>
      <c r="O90" s="91" t="s">
        <v>1110</v>
      </c>
      <c r="P90" s="91" t="s">
        <v>316</v>
      </c>
      <c r="Q90" s="102" t="s">
        <v>315</v>
      </c>
      <c r="R90" s="94" t="s">
        <v>226</v>
      </c>
      <c r="S90" s="94" t="s">
        <v>225</v>
      </c>
      <c r="T90" s="94" t="s">
        <v>3</v>
      </c>
      <c r="U90" s="106" t="str">
        <f>HYPERLINK("#80!$B$2","詳細"&amp;B90)</f>
        <v>詳細2023-80</v>
      </c>
      <c r="V90" s="91"/>
      <c r="W90" s="102"/>
    </row>
    <row r="91" spans="1:24" s="103" customFormat="1" ht="99" x14ac:dyDescent="0.45">
      <c r="A91" s="90"/>
      <c r="B91" s="82" t="s">
        <v>1602</v>
      </c>
      <c r="C91" s="92" t="s">
        <v>140</v>
      </c>
      <c r="D91" s="93">
        <v>1</v>
      </c>
      <c r="E91" s="92" t="s">
        <v>169</v>
      </c>
      <c r="F91" s="93">
        <v>3</v>
      </c>
      <c r="G91" s="91" t="s">
        <v>48</v>
      </c>
      <c r="H91" s="91" t="s">
        <v>47</v>
      </c>
      <c r="I91" s="91" t="s">
        <v>46</v>
      </c>
      <c r="J91" s="94" t="s">
        <v>12</v>
      </c>
      <c r="K91" s="94" t="s">
        <v>11</v>
      </c>
      <c r="L91" s="94"/>
      <c r="M91" s="91" t="s">
        <v>45</v>
      </c>
      <c r="N91" s="91" t="s">
        <v>44</v>
      </c>
      <c r="O91" s="91" t="s">
        <v>1688</v>
      </c>
      <c r="P91" s="91" t="s">
        <v>42</v>
      </c>
      <c r="Q91" s="102" t="s">
        <v>1689</v>
      </c>
      <c r="R91" s="94" t="s">
        <v>40</v>
      </c>
      <c r="S91" s="94" t="s">
        <v>4</v>
      </c>
      <c r="T91" s="94" t="s">
        <v>3</v>
      </c>
      <c r="U91" s="106" t="str">
        <f>HYPERLINK("#81!$B$2","詳細"&amp;B91)</f>
        <v>詳細2023-81</v>
      </c>
      <c r="V91" s="91" t="s">
        <v>1790</v>
      </c>
      <c r="W91" s="97"/>
    </row>
    <row r="92" spans="1:24" s="32" customFormat="1" ht="79.2" x14ac:dyDescent="0.45">
      <c r="A92" s="26"/>
      <c r="B92" s="5" t="s">
        <v>1542</v>
      </c>
      <c r="C92" s="27" t="s">
        <v>140</v>
      </c>
      <c r="D92" s="28">
        <v>1</v>
      </c>
      <c r="E92" s="27" t="s">
        <v>235</v>
      </c>
      <c r="F92" s="28">
        <v>4</v>
      </c>
      <c r="G92" s="91" t="s">
        <v>1397</v>
      </c>
      <c r="H92" s="91" t="s">
        <v>1398</v>
      </c>
      <c r="I92" s="91" t="s">
        <v>1399</v>
      </c>
      <c r="J92" s="94" t="s">
        <v>12</v>
      </c>
      <c r="K92" s="94" t="s">
        <v>1142</v>
      </c>
      <c r="L92" s="94"/>
      <c r="M92" s="91" t="s">
        <v>1631</v>
      </c>
      <c r="N92" s="91" t="s">
        <v>1400</v>
      </c>
      <c r="O92" s="91" t="s">
        <v>1401</v>
      </c>
      <c r="P92" s="91" t="s">
        <v>1402</v>
      </c>
      <c r="Q92" s="109" t="s">
        <v>1403</v>
      </c>
      <c r="R92" s="94" t="s">
        <v>19</v>
      </c>
      <c r="S92" s="94" t="s">
        <v>4</v>
      </c>
      <c r="T92" s="94" t="s">
        <v>3</v>
      </c>
      <c r="U92" s="75" t="str">
        <f>HYPERLINK("#82!$B$2","詳細"&amp;B92)</f>
        <v>詳細2023-82</v>
      </c>
      <c r="V92" s="4" t="s">
        <v>1790</v>
      </c>
      <c r="W92" s="4"/>
    </row>
    <row r="93" spans="1:24" s="41" customFormat="1" ht="59.4" x14ac:dyDescent="0.45">
      <c r="A93" s="34"/>
      <c r="B93" s="82" t="s">
        <v>1543</v>
      </c>
      <c r="C93" s="83" t="s">
        <v>140</v>
      </c>
      <c r="D93" s="84">
        <v>1</v>
      </c>
      <c r="E93" s="83" t="s">
        <v>235</v>
      </c>
      <c r="F93" s="84">
        <v>4</v>
      </c>
      <c r="G93" s="82" t="s">
        <v>1295</v>
      </c>
      <c r="H93" s="82" t="s">
        <v>1296</v>
      </c>
      <c r="I93" s="82" t="s">
        <v>1684</v>
      </c>
      <c r="J93" s="85" t="s">
        <v>12</v>
      </c>
      <c r="K93" s="85" t="s">
        <v>979</v>
      </c>
      <c r="L93" s="85"/>
      <c r="M93" s="82" t="s">
        <v>1187</v>
      </c>
      <c r="N93" s="82" t="s">
        <v>1285</v>
      </c>
      <c r="O93" s="82" t="s">
        <v>1685</v>
      </c>
      <c r="P93" s="82" t="s">
        <v>1287</v>
      </c>
      <c r="Q93" s="86" t="s">
        <v>1686</v>
      </c>
      <c r="R93" s="85" t="s">
        <v>1288</v>
      </c>
      <c r="S93" s="85" t="s">
        <v>109</v>
      </c>
      <c r="T93" s="85" t="s">
        <v>3</v>
      </c>
      <c r="U93" s="99" t="str">
        <f>HYPERLINK("#83!$B$2","詳細"&amp;B93)</f>
        <v>詳細2023-83</v>
      </c>
      <c r="V93" s="82"/>
      <c r="W93" s="5"/>
    </row>
    <row r="94" spans="1:24" s="98" customFormat="1" ht="59.4" x14ac:dyDescent="0.45">
      <c r="A94" s="90"/>
      <c r="B94" s="82" t="s">
        <v>1544</v>
      </c>
      <c r="C94" s="92" t="s">
        <v>140</v>
      </c>
      <c r="D94" s="93">
        <v>1</v>
      </c>
      <c r="E94" s="92" t="s">
        <v>169</v>
      </c>
      <c r="F94" s="93">
        <v>3</v>
      </c>
      <c r="G94" s="91" t="s">
        <v>1215</v>
      </c>
      <c r="H94" s="91" t="s">
        <v>1216</v>
      </c>
      <c r="I94" s="91" t="s">
        <v>1217</v>
      </c>
      <c r="J94" s="94" t="s">
        <v>1585</v>
      </c>
      <c r="K94" s="94" t="s">
        <v>183</v>
      </c>
      <c r="L94" s="94"/>
      <c r="M94" s="91" t="s">
        <v>1218</v>
      </c>
      <c r="N94" s="91" t="s">
        <v>1219</v>
      </c>
      <c r="O94" s="91" t="s">
        <v>1220</v>
      </c>
      <c r="P94" s="91" t="s">
        <v>1221</v>
      </c>
      <c r="Q94" s="102" t="s">
        <v>1222</v>
      </c>
      <c r="R94" s="94" t="s">
        <v>51</v>
      </c>
      <c r="S94" s="94" t="s">
        <v>50</v>
      </c>
      <c r="T94" s="94" t="s">
        <v>3</v>
      </c>
      <c r="U94" s="106" t="str">
        <f>HYPERLINK("#84!$B$2","詳細"&amp;B94)</f>
        <v>詳細2023-84</v>
      </c>
      <c r="V94" s="91" t="s">
        <v>1710</v>
      </c>
      <c r="W94" s="91"/>
    </row>
    <row r="95" spans="1:24" s="98" customFormat="1" ht="99" x14ac:dyDescent="0.45">
      <c r="A95" s="42"/>
      <c r="B95" s="82" t="s">
        <v>1603</v>
      </c>
      <c r="C95" s="27"/>
      <c r="D95" s="28"/>
      <c r="E95" s="27"/>
      <c r="F95" s="28"/>
      <c r="G95" s="91" t="s">
        <v>1202</v>
      </c>
      <c r="H95" s="91" t="s">
        <v>1203</v>
      </c>
      <c r="I95" s="91" t="s">
        <v>1204</v>
      </c>
      <c r="J95" s="94" t="s">
        <v>104</v>
      </c>
      <c r="K95" s="91" t="s">
        <v>183</v>
      </c>
      <c r="L95" s="91"/>
      <c r="M95" s="91" t="s">
        <v>1205</v>
      </c>
      <c r="N95" s="91" t="s">
        <v>1687</v>
      </c>
      <c r="O95" s="91" t="s">
        <v>1709</v>
      </c>
      <c r="P95" s="91" t="s">
        <v>1206</v>
      </c>
      <c r="Q95" s="102" t="s">
        <v>1207</v>
      </c>
      <c r="R95" s="94" t="s">
        <v>74</v>
      </c>
      <c r="S95" s="94" t="s">
        <v>143</v>
      </c>
      <c r="T95" s="94" t="s">
        <v>3</v>
      </c>
      <c r="U95" s="106" t="str">
        <f>HYPERLINK("#85!$B$2","詳細"&amp;B95)</f>
        <v>詳細2023-85</v>
      </c>
      <c r="V95" s="91"/>
      <c r="W95" s="91"/>
    </row>
    <row r="96" spans="1:24" s="32" customFormat="1" ht="79.2" x14ac:dyDescent="0.45">
      <c r="A96" s="26"/>
      <c r="B96" s="4" t="s">
        <v>1604</v>
      </c>
      <c r="C96" s="27" t="s">
        <v>140</v>
      </c>
      <c r="D96" s="28">
        <v>1</v>
      </c>
      <c r="E96" s="27" t="s">
        <v>139</v>
      </c>
      <c r="F96" s="28">
        <v>2</v>
      </c>
      <c r="G96" s="91" t="s">
        <v>1062</v>
      </c>
      <c r="H96" s="91" t="s">
        <v>1063</v>
      </c>
      <c r="I96" s="91" t="s">
        <v>1064</v>
      </c>
      <c r="J96" s="94" t="s">
        <v>12</v>
      </c>
      <c r="K96" s="94" t="s">
        <v>979</v>
      </c>
      <c r="L96" s="94"/>
      <c r="M96" s="91" t="s">
        <v>1708</v>
      </c>
      <c r="N96" s="91" t="s">
        <v>1066</v>
      </c>
      <c r="O96" s="91" t="s">
        <v>1067</v>
      </c>
      <c r="P96" s="91" t="s">
        <v>32</v>
      </c>
      <c r="Q96" s="109" t="s">
        <v>1068</v>
      </c>
      <c r="R96" s="94" t="s">
        <v>30</v>
      </c>
      <c r="S96" s="94" t="s">
        <v>4</v>
      </c>
      <c r="T96" s="94" t="s">
        <v>3</v>
      </c>
      <c r="U96" s="75" t="str">
        <f>HYPERLINK("#86!$B$2","詳細"&amp;B96)</f>
        <v>詳細2023-86</v>
      </c>
      <c r="V96" s="4" t="s">
        <v>1790</v>
      </c>
      <c r="W96" s="4"/>
    </row>
    <row r="97" spans="1:24" ht="22.2" x14ac:dyDescent="0.45">
      <c r="A97" s="49"/>
      <c r="B97" s="150" t="s">
        <v>958</v>
      </c>
      <c r="C97" s="151"/>
      <c r="D97" s="151"/>
      <c r="E97" s="151"/>
      <c r="F97" s="151"/>
      <c r="G97" s="151"/>
      <c r="H97" s="151"/>
      <c r="I97" s="151"/>
      <c r="J97" s="151"/>
      <c r="K97" s="151"/>
      <c r="L97" s="151"/>
      <c r="M97" s="151"/>
      <c r="N97" s="151"/>
      <c r="O97" s="151"/>
      <c r="P97" s="151"/>
      <c r="Q97" s="151"/>
      <c r="R97" s="151"/>
      <c r="S97" s="151"/>
      <c r="T97" s="151"/>
      <c r="U97" s="151"/>
      <c r="V97" s="151"/>
      <c r="W97" s="155"/>
      <c r="X97" s="50"/>
    </row>
    <row r="98" spans="1:24" ht="59.4" x14ac:dyDescent="0.45">
      <c r="A98" s="26"/>
      <c r="B98" s="4" t="s">
        <v>1605</v>
      </c>
      <c r="C98" s="27" t="s">
        <v>140</v>
      </c>
      <c r="D98" s="28">
        <v>1</v>
      </c>
      <c r="E98" s="27" t="s">
        <v>235</v>
      </c>
      <c r="F98" s="28">
        <v>4</v>
      </c>
      <c r="G98" s="91" t="s">
        <v>1301</v>
      </c>
      <c r="H98" s="91" t="s">
        <v>1302</v>
      </c>
      <c r="I98" s="91" t="s">
        <v>1303</v>
      </c>
      <c r="J98" s="94" t="s">
        <v>12</v>
      </c>
      <c r="K98" s="94" t="s">
        <v>979</v>
      </c>
      <c r="L98" s="94" t="s">
        <v>1304</v>
      </c>
      <c r="M98" s="91" t="s">
        <v>1305</v>
      </c>
      <c r="N98" s="91" t="s">
        <v>1306</v>
      </c>
      <c r="O98" s="91" t="s">
        <v>1307</v>
      </c>
      <c r="P98" s="91" t="s">
        <v>1308</v>
      </c>
      <c r="Q98" s="102" t="s">
        <v>1309</v>
      </c>
      <c r="R98" s="94" t="s">
        <v>40</v>
      </c>
      <c r="S98" s="94" t="s">
        <v>84</v>
      </c>
      <c r="T98" s="94" t="s">
        <v>83</v>
      </c>
      <c r="U98" s="75" t="str">
        <f>HYPERLINK("#87!$B$2","詳細"&amp;B98)</f>
        <v>詳細2023-87</v>
      </c>
      <c r="V98" s="4" t="s">
        <v>1790</v>
      </c>
      <c r="W98" s="4"/>
      <c r="X98" s="32"/>
    </row>
    <row r="99" spans="1:24" ht="79.2" x14ac:dyDescent="0.45">
      <c r="A99" s="26"/>
      <c r="B99" s="91" t="s">
        <v>1606</v>
      </c>
      <c r="C99" s="92"/>
      <c r="D99" s="93"/>
      <c r="E99" s="92"/>
      <c r="F99" s="93"/>
      <c r="G99" s="91" t="s">
        <v>1692</v>
      </c>
      <c r="H99" s="91" t="s">
        <v>1010</v>
      </c>
      <c r="I99" s="91" t="s">
        <v>1693</v>
      </c>
      <c r="J99" s="94" t="s">
        <v>12</v>
      </c>
      <c r="K99" s="94" t="s">
        <v>1663</v>
      </c>
      <c r="L99" s="94" t="s">
        <v>1694</v>
      </c>
      <c r="M99" s="91" t="s">
        <v>1013</v>
      </c>
      <c r="N99" s="91" t="s">
        <v>1014</v>
      </c>
      <c r="O99" s="91" t="s">
        <v>1015</v>
      </c>
      <c r="P99" s="91" t="s">
        <v>1016</v>
      </c>
      <c r="Q99" s="102" t="s">
        <v>1017</v>
      </c>
      <c r="R99" s="94" t="s">
        <v>1018</v>
      </c>
      <c r="S99" s="94" t="s">
        <v>4</v>
      </c>
      <c r="T99" s="94" t="s">
        <v>3</v>
      </c>
      <c r="U99" s="106" t="str">
        <f>HYPERLINK("#88!$B$2","詳細"&amp;B99)</f>
        <v>詳細2023-88</v>
      </c>
      <c r="V99" s="91" t="s">
        <v>1790</v>
      </c>
      <c r="W99" s="4"/>
      <c r="X99" s="32"/>
    </row>
    <row r="100" spans="1:24" ht="10.199999999999999" customHeight="1" x14ac:dyDescent="0.45"/>
  </sheetData>
  <autoFilter ref="A3:Y99" xr:uid="{2B289670-77F7-41F2-A6D7-AAD1FC517104}"/>
  <mergeCells count="8">
    <mergeCell ref="B85:W85"/>
    <mergeCell ref="B97:W97"/>
    <mergeCell ref="B4:W4"/>
    <mergeCell ref="B38:W38"/>
    <mergeCell ref="B48:W48"/>
    <mergeCell ref="B68:W68"/>
    <mergeCell ref="B77:W77"/>
    <mergeCell ref="B83:W83"/>
  </mergeCells>
  <phoneticPr fontId="3"/>
  <dataValidations count="4">
    <dataValidation type="list" allowBlank="1" showInputMessage="1" showErrorMessage="1" sqref="S5:S37 S39:S76 S78:S99" xr:uid="{90558F07-B105-492F-B234-2053CFB59CD5}">
      <formula1>"100億円未満,100～500億円未満,500～1000億円未満,1000～5000億円未満,5000～１兆円未満,1兆円以上,該当しない"</formula1>
    </dataValidation>
    <dataValidation type="list" allowBlank="1" showInputMessage="1" showErrorMessage="1" sqref="R5:R37 R39:R76 R78:R99" xr:uid="{72327622-1D71-4CFA-B735-5C54114E228A}">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T5:T37 T39:T76 T78:T99" xr:uid="{F685CF49-AB5E-468E-938F-C4FE5661D539}">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qref="J33 J30 J57 J63:J64 J58:L62 J44:J45 J6 J5:L5 J29:L29 J28 J65:L65 K18:L20 J27:L27 K24:L24 J31:L32 J39:L43 J7:L16 K81:L81 J46:L56 J34:L37 J17:J26 K67:L69 K79:L79 J66:J76 K72:L76 J78:L78 J79:J99" xr:uid="{57CE4C78-580F-4010-999E-B9D5378FF273}">
      <formula1>"出前授業,PBL(課題解決型)授業,会社・工場見学,企業経営者の講話,その他（記入してください）"</formula1>
    </dataValidation>
  </dataValidations>
  <hyperlinks>
    <hyperlink ref="Q8" r:id="rId1" display="moribe@c-cube-g.co.jp" xr:uid="{774BBE67-0EE4-4419-9A47-8E5C469F259A}"/>
    <hyperlink ref="Q14" r:id="rId2" display="h-mitugi@kowa.co.jp" xr:uid="{26E2944B-C4C9-4B5B-8292-D5D598ECCC8D}"/>
    <hyperlink ref="Q11" r:id="rId3" display="Minosawa_Takashi@smtb.jp" xr:uid="{E8DAF36B-9145-4A35-9E14-13D467490BBE}"/>
    <hyperlink ref="Q7" r:id="rId4" xr:uid="{69991B56-41AE-4E6E-A8BE-DAD532398895}"/>
    <hyperlink ref="Q65" r:id="rId5" xr:uid="{606D8A8F-5C4B-4B1D-AF0D-0FB1A9F1C662}"/>
  </hyperlinks>
  <pageMargins left="0.25" right="0.25" top="0.75" bottom="0.75" header="0.3" footer="0.3"/>
  <pageSetup paperSize="9" scale="42" fitToHeight="0" orientation="landscape" r:id="rId6"/>
  <headerFooter>
    <oddHeader>&amp;L　　　　　○種類　　　　　　　　　　　　派：講師派遣　　見：会社・工場見学　　ＩＳ：インターンシップ・実務訓練の受入　　他：その他
　　　　　○分類（講師派遣のみ）　 大：大学での学びと仕事との関連　　体：講師の体験談・経験談　　企：企業実務　　人：産業界から求められる人材像　　Ｐ：ＰＢＬ授業　　他：その他&amp;R【注意】　本「リスト」掲載の講義は、実施が確約されているものではありません。
実施に際しては、企業との調整が必要になります。 　　　　　　　　　　　　.</oddHeader>
    <oddFooter>&amp;P / &amp;N ページ</oddFooter>
  </headerFooter>
  <rowBreaks count="7" manualBreakCount="7">
    <brk id="14" min="1" max="21" man="1"/>
    <brk id="24" min="1" max="21" man="1"/>
    <brk id="33" min="1" max="21" man="1"/>
    <brk id="47" min="1" max="21" man="1"/>
    <brk id="56" min="1" max="21" man="1"/>
    <brk id="65" min="1" max="21" man="1"/>
    <brk id="76" min="1" max="21" man="1"/>
  </rowBreaks>
  <legacyDrawing r:id="rId7"/>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CC238-1CCF-4E2C-8402-A000DB71665F}">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2326</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1958</v>
      </c>
    </row>
    <row r="6" spans="1:3" ht="30" customHeight="1" x14ac:dyDescent="0.45">
      <c r="A6" s="165"/>
      <c r="B6" s="16" t="s">
        <v>946</v>
      </c>
      <c r="C6" s="3" t="s">
        <v>1959</v>
      </c>
    </row>
    <row r="7" spans="1:3" ht="30" customHeight="1" x14ac:dyDescent="0.45">
      <c r="A7" s="165"/>
      <c r="B7" s="16" t="s">
        <v>945</v>
      </c>
      <c r="C7" s="3" t="s">
        <v>190</v>
      </c>
    </row>
    <row r="8" spans="1:3" ht="30" customHeight="1" x14ac:dyDescent="0.45">
      <c r="A8" s="166"/>
      <c r="B8" s="17" t="s">
        <v>944</v>
      </c>
      <c r="C8" s="14"/>
    </row>
    <row r="9" spans="1:3" ht="30" customHeight="1" x14ac:dyDescent="0.45">
      <c r="A9" s="167" t="s">
        <v>942</v>
      </c>
      <c r="B9" s="17" t="s">
        <v>941</v>
      </c>
      <c r="C9" s="14" t="s">
        <v>1968</v>
      </c>
    </row>
    <row r="10" spans="1:3" ht="78" customHeight="1" x14ac:dyDescent="0.45">
      <c r="A10" s="167"/>
      <c r="B10" s="17" t="s">
        <v>940</v>
      </c>
      <c r="C10" s="14" t="s">
        <v>1969</v>
      </c>
    </row>
    <row r="11" spans="1:3" ht="118.8" x14ac:dyDescent="0.45">
      <c r="A11" s="167"/>
      <c r="B11" s="17" t="s">
        <v>939</v>
      </c>
      <c r="C11" s="14" t="s">
        <v>1970</v>
      </c>
    </row>
    <row r="12" spans="1:3" ht="30" customHeight="1" x14ac:dyDescent="0.45">
      <c r="A12" s="167"/>
      <c r="B12" s="17" t="s">
        <v>938</v>
      </c>
      <c r="C12" s="18" t="s">
        <v>104</v>
      </c>
    </row>
    <row r="13" spans="1:3" ht="30" customHeight="1" x14ac:dyDescent="0.45">
      <c r="A13" s="167"/>
      <c r="B13" s="17" t="s">
        <v>937</v>
      </c>
      <c r="C13" s="14" t="s">
        <v>979</v>
      </c>
    </row>
    <row r="14" spans="1:3" ht="30" customHeight="1" x14ac:dyDescent="0.45">
      <c r="A14" s="167"/>
      <c r="B14" s="17" t="s">
        <v>936</v>
      </c>
      <c r="C14" s="14" t="s">
        <v>1077</v>
      </c>
    </row>
    <row r="15" spans="1:3" ht="30" customHeight="1" x14ac:dyDescent="0.45">
      <c r="A15" s="168"/>
      <c r="B15" s="16" t="s">
        <v>935</v>
      </c>
      <c r="C15" s="2" t="s">
        <v>1971</v>
      </c>
    </row>
    <row r="16" spans="1:3" ht="39.6" x14ac:dyDescent="0.45">
      <c r="A16" s="164" t="s">
        <v>934</v>
      </c>
      <c r="B16" s="16" t="s">
        <v>933</v>
      </c>
      <c r="C16" s="2" t="s">
        <v>1972</v>
      </c>
    </row>
    <row r="17" spans="1:3" ht="30" customHeight="1" x14ac:dyDescent="0.45">
      <c r="A17" s="167"/>
      <c r="B17" s="16" t="s">
        <v>931</v>
      </c>
      <c r="C17" s="2"/>
    </row>
    <row r="18" spans="1:3" ht="30" customHeight="1" x14ac:dyDescent="0.45">
      <c r="A18" s="167"/>
      <c r="B18" s="16" t="s">
        <v>930</v>
      </c>
      <c r="C18" s="2" t="s">
        <v>1973</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1966</v>
      </c>
    </row>
    <row r="22" spans="1:3" ht="30" customHeight="1" x14ac:dyDescent="0.45">
      <c r="A22" s="168"/>
      <c r="B22" s="16" t="s">
        <v>924</v>
      </c>
      <c r="C22" s="2" t="s">
        <v>1974</v>
      </c>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5AFDF2D1-5687-4B68-8921-980AB0DFB437}">
      <formula1>"出前授業,PBL(課題解決型)授業,会社・工場見学,企業経営者の講話,その他（記入してください）"</formula1>
    </dataValidation>
    <dataValidation type="list" allowBlank="1" showInputMessage="1" showErrorMessage="1" sqref="C5" xr:uid="{1A482031-A649-4AC3-A7DB-E53259360207}">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6DE3DFA1-B59C-4426-B36A-C5F66931F231}">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21300640-033C-40B7-8B19-3EC7AEB56055}">
      <formula1>"100億円未満,100～500億円未満,500～1000億円未満,1000～5000億円未満,5000～１兆円未満,1兆円以上,該当しない"</formula1>
    </dataValidation>
    <dataValidation type="list" allowBlank="1" showInputMessage="1" sqref="C19" xr:uid="{F4862D38-43E2-46B5-A877-8C9635468F51}">
      <formula1>"要相談,不要,その他（記入してください）"</formula1>
    </dataValidation>
    <dataValidation type="list" allowBlank="1" showInputMessage="1" showErrorMessage="1" sqref="C20" xr:uid="{FF2EF9F4-A820-49A5-AE56-AE54655305BD}">
      <formula1>"実費,不要,要相談,その他（記入してください）"</formula1>
    </dataValidation>
  </dataValidations>
  <pageMargins left="0.7" right="0.7" top="0.75" bottom="0.75" header="0.3" footer="0.3"/>
  <pageSetup paperSize="9" scale="72"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47CC1-A148-4184-8869-340B114DD9D4}">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2327</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5</v>
      </c>
    </row>
    <row r="6" spans="1:3" ht="30" customHeight="1" x14ac:dyDescent="0.45">
      <c r="A6" s="165"/>
      <c r="B6" s="16" t="s">
        <v>946</v>
      </c>
      <c r="C6" s="3" t="s">
        <v>4</v>
      </c>
    </row>
    <row r="7" spans="1:3" ht="30" customHeight="1" x14ac:dyDescent="0.45">
      <c r="A7" s="165"/>
      <c r="B7" s="16" t="s">
        <v>945</v>
      </c>
      <c r="C7" s="3" t="s">
        <v>3</v>
      </c>
    </row>
    <row r="8" spans="1:3" ht="30" customHeight="1" x14ac:dyDescent="0.45">
      <c r="A8" s="166"/>
      <c r="B8" s="17" t="s">
        <v>944</v>
      </c>
      <c r="C8" s="14" t="s">
        <v>2364</v>
      </c>
    </row>
    <row r="9" spans="1:3" ht="30" customHeight="1" x14ac:dyDescent="0.45">
      <c r="A9" s="167" t="s">
        <v>942</v>
      </c>
      <c r="B9" s="17" t="s">
        <v>941</v>
      </c>
      <c r="C9" s="14" t="s">
        <v>271</v>
      </c>
    </row>
    <row r="10" spans="1:3" ht="57.75" customHeight="1" x14ac:dyDescent="0.45">
      <c r="A10" s="167"/>
      <c r="B10" s="17" t="s">
        <v>940</v>
      </c>
      <c r="C10" s="14" t="s">
        <v>2365</v>
      </c>
    </row>
    <row r="11" spans="1:3" ht="57.75" customHeight="1" x14ac:dyDescent="0.45">
      <c r="A11" s="167"/>
      <c r="B11" s="17" t="s">
        <v>939</v>
      </c>
      <c r="C11" s="14" t="s">
        <v>2366</v>
      </c>
    </row>
    <row r="12" spans="1:3" ht="30" customHeight="1" x14ac:dyDescent="0.45">
      <c r="A12" s="167"/>
      <c r="B12" s="17" t="s">
        <v>938</v>
      </c>
      <c r="C12" s="18" t="s">
        <v>104</v>
      </c>
    </row>
    <row r="13" spans="1:3" ht="30" customHeight="1" x14ac:dyDescent="0.45">
      <c r="A13" s="167"/>
      <c r="B13" s="17" t="s">
        <v>937</v>
      </c>
      <c r="C13" s="14" t="s">
        <v>183</v>
      </c>
    </row>
    <row r="14" spans="1:3" x14ac:dyDescent="0.45">
      <c r="A14" s="167"/>
      <c r="B14" s="17" t="s">
        <v>936</v>
      </c>
      <c r="C14" s="14" t="s">
        <v>2367</v>
      </c>
    </row>
    <row r="15" spans="1:3" ht="30" customHeight="1" x14ac:dyDescent="0.45">
      <c r="A15" s="168"/>
      <c r="B15" s="16" t="s">
        <v>935</v>
      </c>
      <c r="C15" s="2" t="s">
        <v>2368</v>
      </c>
    </row>
    <row r="16" spans="1:3" ht="30" customHeight="1" x14ac:dyDescent="0.45">
      <c r="A16" s="164" t="s">
        <v>934</v>
      </c>
      <c r="B16" s="16" t="s">
        <v>933</v>
      </c>
      <c r="C16" s="2" t="s">
        <v>2367</v>
      </c>
    </row>
    <row r="17" spans="1:3" ht="30" customHeight="1" x14ac:dyDescent="0.45">
      <c r="A17" s="167"/>
      <c r="B17" s="16" t="s">
        <v>931</v>
      </c>
      <c r="C17" s="2" t="s">
        <v>2367</v>
      </c>
    </row>
    <row r="18" spans="1:3" ht="30" customHeight="1" x14ac:dyDescent="0.45">
      <c r="A18" s="167"/>
      <c r="B18" s="16" t="s">
        <v>930</v>
      </c>
      <c r="C18" s="2" t="s">
        <v>2369</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2370</v>
      </c>
    </row>
    <row r="22" spans="1:3" ht="30" customHeight="1" x14ac:dyDescent="0.45">
      <c r="A22" s="168"/>
      <c r="B22" s="16" t="s">
        <v>924</v>
      </c>
      <c r="C22" s="2" t="s">
        <v>2371</v>
      </c>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FECE4745-99B7-4465-A815-CD4D75E90521}">
      <formula1>"出前授業,PBL(課題解決型)授業,会社・工場見学,企業経営者の講話,その他（記入してください）"</formula1>
    </dataValidation>
    <dataValidation type="list" allowBlank="1" showInputMessage="1" showErrorMessage="1" sqref="C5" xr:uid="{C1E87D65-919A-4866-A532-0EEBA22DE6A3}">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3B191753-E0DE-4B8D-9145-FE5FF4559F35}">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DD324612-2127-48C7-BA36-DB4C012CD1D6}">
      <formula1>"100億円未満,100～500億円未満,500～1000億円未満,1000～5000億円未満,5000～１兆円未満,1兆円以上,該当しない"</formula1>
    </dataValidation>
    <dataValidation type="list" allowBlank="1" showInputMessage="1" sqref="C19" xr:uid="{4E566B08-7A27-4761-A8BD-E36CD1E9E95F}">
      <formula1>"要相談,不要,その他（記入してください）"</formula1>
    </dataValidation>
    <dataValidation type="list" allowBlank="1" showInputMessage="1" showErrorMessage="1" sqref="C20" xr:uid="{FDE31488-03CA-4A8B-847D-885EA3BC97B8}">
      <formula1>"実費,不要,要相談,その他（記入してください）"</formula1>
    </dataValidation>
  </dataValidations>
  <pageMargins left="0.7" right="0.7" top="0.75" bottom="0.75" header="0.3" footer="0.3"/>
  <pageSetup paperSize="9" scale="72"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ED887-6437-4ABC-9935-D593ED8BB78C}">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2328</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659</v>
      </c>
    </row>
    <row r="6" spans="1:3" ht="30" customHeight="1" x14ac:dyDescent="0.45">
      <c r="A6" s="165"/>
      <c r="B6" s="16" t="s">
        <v>946</v>
      </c>
      <c r="C6" s="3" t="s">
        <v>4</v>
      </c>
    </row>
    <row r="7" spans="1:3" ht="30" customHeight="1" x14ac:dyDescent="0.45">
      <c r="A7" s="165"/>
      <c r="B7" s="16" t="s">
        <v>945</v>
      </c>
      <c r="C7" s="3" t="s">
        <v>3</v>
      </c>
    </row>
    <row r="8" spans="1:3" ht="30" customHeight="1" x14ac:dyDescent="0.45">
      <c r="A8" s="166"/>
      <c r="B8" s="17" t="s">
        <v>944</v>
      </c>
      <c r="C8" s="14" t="s">
        <v>2146</v>
      </c>
    </row>
    <row r="9" spans="1:3" ht="30" customHeight="1" x14ac:dyDescent="0.45">
      <c r="A9" s="167" t="s">
        <v>942</v>
      </c>
      <c r="B9" s="17" t="s">
        <v>941</v>
      </c>
      <c r="C9" s="14" t="s">
        <v>2147</v>
      </c>
    </row>
    <row r="10" spans="1:3" ht="78" customHeight="1" x14ac:dyDescent="0.45">
      <c r="A10" s="167"/>
      <c r="B10" s="17" t="s">
        <v>940</v>
      </c>
      <c r="C10" s="14" t="s">
        <v>2148</v>
      </c>
    </row>
    <row r="11" spans="1:3" ht="118.8" x14ac:dyDescent="0.45">
      <c r="A11" s="167"/>
      <c r="B11" s="17" t="s">
        <v>939</v>
      </c>
      <c r="C11" s="14" t="s">
        <v>2149</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t="s">
        <v>2150</v>
      </c>
    </row>
    <row r="15" spans="1:3" ht="30" customHeight="1" x14ac:dyDescent="0.45">
      <c r="A15" s="168"/>
      <c r="B15" s="16" t="s">
        <v>935</v>
      </c>
      <c r="C15" s="2" t="s">
        <v>2151</v>
      </c>
    </row>
    <row r="16" spans="1:3" ht="30" customHeight="1" x14ac:dyDescent="0.45">
      <c r="A16" s="164" t="s">
        <v>934</v>
      </c>
      <c r="B16" s="16" t="s">
        <v>933</v>
      </c>
      <c r="C16" s="2" t="s">
        <v>2152</v>
      </c>
    </row>
    <row r="17" spans="1:3" ht="30" customHeight="1" x14ac:dyDescent="0.45">
      <c r="A17" s="167"/>
      <c r="B17" s="16" t="s">
        <v>931</v>
      </c>
      <c r="C17" s="2" t="s">
        <v>2153</v>
      </c>
    </row>
    <row r="18" spans="1:3" ht="30" customHeight="1" x14ac:dyDescent="0.45">
      <c r="A18" s="167"/>
      <c r="B18" s="16" t="s">
        <v>930</v>
      </c>
      <c r="C18" s="2" t="s">
        <v>2153</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2154</v>
      </c>
    </row>
    <row r="22" spans="1:3" ht="39.6" x14ac:dyDescent="0.45">
      <c r="A22" s="168"/>
      <c r="B22" s="16" t="s">
        <v>924</v>
      </c>
      <c r="C22" s="2" t="s">
        <v>2155</v>
      </c>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79308920-4799-4DAD-80B1-83D73F136788}">
      <formula1>"実費,不要,要相談,その他（記入してください）"</formula1>
    </dataValidation>
    <dataValidation type="list" allowBlank="1" showInputMessage="1" sqref="C19" xr:uid="{031407CD-0A54-43CF-84CB-BCDDC9E8EDC7}">
      <formula1>"要相談,不要,その他（記入してください）"</formula1>
    </dataValidation>
    <dataValidation type="list" allowBlank="1" showInputMessage="1" showErrorMessage="1" sqref="C6" xr:uid="{CB44C094-B93E-46CC-AEE1-77252084D96E}">
      <formula1>"100億円未満,100～500億円未満,500～1000億円未満,1000～5000億円未満,5000～１兆円未満,1兆円以上,該当しない"</formula1>
    </dataValidation>
    <dataValidation type="list" allowBlank="1" showInputMessage="1" showErrorMessage="1" sqref="C7" xr:uid="{683EAB8D-B6F0-4DF6-87A9-A3E18363C04C}">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2F321565-575E-498D-8566-7312CCE8BE9D}">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1D072406-5C60-461D-966C-5ACCCC84D70D}">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8E60D-2565-40B8-95DF-D61FAED201E5}">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2329</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5</v>
      </c>
    </row>
    <row r="6" spans="1:3" ht="30" customHeight="1" x14ac:dyDescent="0.45">
      <c r="A6" s="165"/>
      <c r="B6" s="16" t="s">
        <v>946</v>
      </c>
      <c r="C6" s="3" t="s">
        <v>4</v>
      </c>
    </row>
    <row r="7" spans="1:3" ht="30" customHeight="1" x14ac:dyDescent="0.45">
      <c r="A7" s="165"/>
      <c r="B7" s="16" t="s">
        <v>945</v>
      </c>
      <c r="C7" s="3" t="s">
        <v>3</v>
      </c>
    </row>
    <row r="8" spans="1:3" ht="30" customHeight="1" x14ac:dyDescent="0.45">
      <c r="A8" s="166"/>
      <c r="B8" s="17" t="s">
        <v>944</v>
      </c>
      <c r="C8" s="14" t="s">
        <v>2097</v>
      </c>
    </row>
    <row r="9" spans="1:3" ht="30" customHeight="1" x14ac:dyDescent="0.45">
      <c r="A9" s="167" t="s">
        <v>942</v>
      </c>
      <c r="B9" s="17" t="s">
        <v>941</v>
      </c>
      <c r="C9" s="14" t="s">
        <v>2098</v>
      </c>
    </row>
    <row r="10" spans="1:3" ht="78" customHeight="1" x14ac:dyDescent="0.45">
      <c r="A10" s="167"/>
      <c r="B10" s="17" t="s">
        <v>940</v>
      </c>
      <c r="C10" s="14" t="s">
        <v>2099</v>
      </c>
    </row>
    <row r="11" spans="1:3" ht="99" x14ac:dyDescent="0.45">
      <c r="A11" s="167"/>
      <c r="B11" s="17" t="s">
        <v>939</v>
      </c>
      <c r="C11" s="14" t="s">
        <v>2100</v>
      </c>
    </row>
    <row r="12" spans="1:3" ht="30" customHeight="1" x14ac:dyDescent="0.45">
      <c r="A12" s="167"/>
      <c r="B12" s="17" t="s">
        <v>938</v>
      </c>
      <c r="C12" s="18" t="s">
        <v>767</v>
      </c>
    </row>
    <row r="13" spans="1:3" ht="30" customHeight="1" x14ac:dyDescent="0.45">
      <c r="A13" s="167"/>
      <c r="B13" s="17" t="s">
        <v>937</v>
      </c>
      <c r="C13" s="14" t="s">
        <v>11</v>
      </c>
    </row>
    <row r="14" spans="1:3" ht="30" customHeight="1" x14ac:dyDescent="0.45">
      <c r="A14" s="167"/>
      <c r="B14" s="17" t="s">
        <v>936</v>
      </c>
      <c r="C14" s="14" t="s">
        <v>943</v>
      </c>
    </row>
    <row r="15" spans="1:3" ht="30" customHeight="1" x14ac:dyDescent="0.45">
      <c r="A15" s="168"/>
      <c r="B15" s="16" t="s">
        <v>935</v>
      </c>
      <c r="C15" s="2" t="s">
        <v>2101</v>
      </c>
    </row>
    <row r="16" spans="1:3" ht="30" customHeight="1" x14ac:dyDescent="0.45">
      <c r="A16" s="164" t="s">
        <v>934</v>
      </c>
      <c r="B16" s="16" t="s">
        <v>933</v>
      </c>
      <c r="C16" s="2" t="s">
        <v>932</v>
      </c>
    </row>
    <row r="17" spans="1:3" ht="30" customHeight="1" x14ac:dyDescent="0.45">
      <c r="A17" s="167"/>
      <c r="B17" s="16" t="s">
        <v>931</v>
      </c>
      <c r="C17" s="2"/>
    </row>
    <row r="18" spans="1:3" ht="30" customHeight="1" x14ac:dyDescent="0.45">
      <c r="A18" s="167"/>
      <c r="B18" s="16" t="s">
        <v>930</v>
      </c>
      <c r="C18" s="2"/>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row>
    <row r="22" spans="1:3" ht="59.4" x14ac:dyDescent="0.45">
      <c r="A22" s="168"/>
      <c r="B22" s="16" t="s">
        <v>924</v>
      </c>
      <c r="C22" s="2" t="s">
        <v>2102</v>
      </c>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FD7A8D79-E69C-4435-A2E5-03C5F6F3CE0C}">
      <formula1>"実費,不要,要相談,その他（記入してください）"</formula1>
    </dataValidation>
    <dataValidation type="list" allowBlank="1" showInputMessage="1" sqref="C19" xr:uid="{581F23AB-6771-4D55-8E16-2ED69C1CE67F}">
      <formula1>"要相談,不要,その他（記入してください）"</formula1>
    </dataValidation>
    <dataValidation type="list" allowBlank="1" showInputMessage="1" showErrorMessage="1" sqref="C6" xr:uid="{67B1DE7B-EE38-43E8-834D-EEE25346A5F5}">
      <formula1>"100億円未満,100～500億円未満,500～1000億円未満,1000～5000億円未満,5000～１兆円未満,1兆円以上,該当しない"</formula1>
    </dataValidation>
    <dataValidation type="list" allowBlank="1" showInputMessage="1" showErrorMessage="1" sqref="C7" xr:uid="{5B2F9ED8-A40F-4B4D-B3BA-6B2AA42FED3C}">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F4F1ECF8-6E35-40AD-B323-27FB527527FB}">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933CE8E4-2A88-4352-900E-5A9BE9A762AB}">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42A0F-CB9B-4596-B2B0-610498D9F2F6}">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2330</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5</v>
      </c>
    </row>
    <row r="6" spans="1:3" ht="30" customHeight="1" x14ac:dyDescent="0.45">
      <c r="A6" s="165"/>
      <c r="B6" s="16" t="s">
        <v>946</v>
      </c>
      <c r="C6" s="3" t="s">
        <v>4</v>
      </c>
    </row>
    <row r="7" spans="1:3" ht="30" customHeight="1" x14ac:dyDescent="0.45">
      <c r="A7" s="165"/>
      <c r="B7" s="16" t="s">
        <v>945</v>
      </c>
      <c r="C7" s="3" t="s">
        <v>3</v>
      </c>
    </row>
    <row r="8" spans="1:3" ht="39.6" x14ac:dyDescent="0.45">
      <c r="A8" s="166"/>
      <c r="B8" s="17" t="s">
        <v>944</v>
      </c>
      <c r="C8" s="14" t="s">
        <v>2141</v>
      </c>
    </row>
    <row r="9" spans="1:3" ht="30" customHeight="1" x14ac:dyDescent="0.45">
      <c r="A9" s="167" t="s">
        <v>942</v>
      </c>
      <c r="B9" s="17" t="s">
        <v>941</v>
      </c>
      <c r="C9" s="14" t="s">
        <v>759</v>
      </c>
    </row>
    <row r="10" spans="1:3" x14ac:dyDescent="0.45">
      <c r="A10" s="167"/>
      <c r="B10" s="17" t="s">
        <v>940</v>
      </c>
      <c r="C10" s="14"/>
    </row>
    <row r="11" spans="1:3" x14ac:dyDescent="0.45">
      <c r="A11" s="167"/>
      <c r="B11" s="17" t="s">
        <v>939</v>
      </c>
      <c r="C11" s="14" t="s">
        <v>758</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row>
    <row r="15" spans="1:3" ht="30" customHeight="1" x14ac:dyDescent="0.45">
      <c r="A15" s="168"/>
      <c r="B15" s="16" t="s">
        <v>935</v>
      </c>
      <c r="C15" s="2" t="s">
        <v>757</v>
      </c>
    </row>
    <row r="16" spans="1:3" ht="30" customHeight="1" x14ac:dyDescent="0.45">
      <c r="A16" s="164" t="s">
        <v>934</v>
      </c>
      <c r="B16" s="16" t="s">
        <v>933</v>
      </c>
      <c r="C16" s="2" t="s">
        <v>2142</v>
      </c>
    </row>
    <row r="17" spans="1:3" ht="30" customHeight="1" x14ac:dyDescent="0.45">
      <c r="A17" s="167"/>
      <c r="B17" s="16" t="s">
        <v>931</v>
      </c>
      <c r="C17" s="2" t="s">
        <v>2142</v>
      </c>
    </row>
    <row r="18" spans="1:3" ht="30" customHeight="1" x14ac:dyDescent="0.45">
      <c r="A18" s="167"/>
      <c r="B18" s="16" t="s">
        <v>930</v>
      </c>
      <c r="C18" s="2" t="s">
        <v>2143</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2144</v>
      </c>
    </row>
    <row r="22" spans="1:3" ht="30" customHeight="1" x14ac:dyDescent="0.45">
      <c r="A22" s="168"/>
      <c r="B22" s="16" t="s">
        <v>924</v>
      </c>
      <c r="C22" s="2" t="s">
        <v>2145</v>
      </c>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533BB593-5DA5-4AF1-8528-AF7A76CF1240}">
      <formula1>"出前授業,PBL(課題解決型)授業,会社・工場見学,企業経営者の講話,その他（記入してください）"</formula1>
    </dataValidation>
    <dataValidation type="list" allowBlank="1" showInputMessage="1" showErrorMessage="1" sqref="C5" xr:uid="{5EAF1CC8-C1CD-4E37-950B-01F3FE404494}">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15C7A8EA-2F15-4E6F-AED5-5B0F39FFE368}">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BD5D5246-BBFB-4B89-89D2-75042F7A7C73}">
      <formula1>"100億円未満,100～500億円未満,500～1000億円未満,1000～5000億円未満,5000～１兆円未満,1兆円以上,該当しない"</formula1>
    </dataValidation>
    <dataValidation type="list" allowBlank="1" showInputMessage="1" sqref="C19" xr:uid="{EEE9862C-DF98-4FE6-B7C1-9C13E8E979C0}">
      <formula1>"要相談,不要,その他（記入してください）"</formula1>
    </dataValidation>
    <dataValidation type="list" allowBlank="1" showInputMessage="1" showErrorMessage="1" sqref="C20" xr:uid="{4B6ED288-87D2-4843-B584-154320AFCAF7}">
      <formula1>"実費,不要,要相談,その他（記入してください）"</formula1>
    </dataValidation>
  </dataValidations>
  <pageMargins left="0.7" right="0.7" top="0.75" bottom="0.75" header="0.3" footer="0.3"/>
  <pageSetup paperSize="9" scale="72"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F3222-9B0B-4AB3-A36A-F85EF6170E7F}">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2331</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226</v>
      </c>
    </row>
    <row r="6" spans="1:3" ht="30" customHeight="1" x14ac:dyDescent="0.45">
      <c r="A6" s="165"/>
      <c r="B6" s="16" t="s">
        <v>946</v>
      </c>
      <c r="C6" s="3" t="s">
        <v>225</v>
      </c>
    </row>
    <row r="7" spans="1:3" ht="30" customHeight="1" x14ac:dyDescent="0.45">
      <c r="A7" s="165"/>
      <c r="B7" s="16" t="s">
        <v>945</v>
      </c>
      <c r="C7" s="3" t="s">
        <v>3</v>
      </c>
    </row>
    <row r="8" spans="1:3" ht="30" customHeight="1" x14ac:dyDescent="0.45">
      <c r="A8" s="166"/>
      <c r="B8" s="17" t="s">
        <v>944</v>
      </c>
      <c r="C8" s="14" t="s">
        <v>1774</v>
      </c>
    </row>
    <row r="9" spans="1:3" ht="30" customHeight="1" x14ac:dyDescent="0.45">
      <c r="A9" s="167" t="s">
        <v>942</v>
      </c>
      <c r="B9" s="17" t="s">
        <v>941</v>
      </c>
      <c r="C9" s="14" t="s">
        <v>2117</v>
      </c>
    </row>
    <row r="10" spans="1:3" ht="57.75" customHeight="1" x14ac:dyDescent="0.45">
      <c r="A10" s="167"/>
      <c r="B10" s="17" t="s">
        <v>940</v>
      </c>
      <c r="C10" s="14" t="s">
        <v>2118</v>
      </c>
    </row>
    <row r="11" spans="1:3" ht="118.8" x14ac:dyDescent="0.45">
      <c r="A11" s="167"/>
      <c r="B11" s="17" t="s">
        <v>939</v>
      </c>
      <c r="C11" s="114" t="s">
        <v>2119</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row>
    <row r="15" spans="1:3" ht="30" customHeight="1" x14ac:dyDescent="0.45">
      <c r="A15" s="168"/>
      <c r="B15" s="16" t="s">
        <v>935</v>
      </c>
      <c r="C15" s="2" t="s">
        <v>2106</v>
      </c>
    </row>
    <row r="16" spans="1:3" ht="30" customHeight="1" x14ac:dyDescent="0.45">
      <c r="A16" s="164" t="s">
        <v>934</v>
      </c>
      <c r="B16" s="16" t="s">
        <v>933</v>
      </c>
      <c r="C16" s="2" t="s">
        <v>1782</v>
      </c>
    </row>
    <row r="17" spans="1:3" ht="30" customHeight="1" x14ac:dyDescent="0.45">
      <c r="A17" s="167"/>
      <c r="B17" s="16" t="s">
        <v>931</v>
      </c>
      <c r="C17" s="2" t="s">
        <v>2107</v>
      </c>
    </row>
    <row r="18" spans="1:3" ht="30" customHeight="1" x14ac:dyDescent="0.45">
      <c r="A18" s="167"/>
      <c r="B18" s="16" t="s">
        <v>930</v>
      </c>
      <c r="C18" s="2" t="s">
        <v>115</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2053</v>
      </c>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E9CA8E3C-4C05-4115-B674-F08FC20B196D}">
      <formula1>"出前授業,PBL(課題解決型)授業,会社・工場見学,企業経営者の講話,その他（記入してください）"</formula1>
    </dataValidation>
    <dataValidation type="list" allowBlank="1" showInputMessage="1" showErrorMessage="1" sqref="C5" xr:uid="{BD815357-9655-4FA0-B7C0-4CF7740FC0D1}">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9606B0CF-1511-4262-8C7F-C70D48E81DCB}">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4D65D57A-CC21-4DC0-80AA-25A3A70DD249}">
      <formula1>"100億円未満,100～500億円未満,500～1000億円未満,1000～5000億円未満,5000～１兆円未満,1兆円以上,該当しない"</formula1>
    </dataValidation>
    <dataValidation type="list" allowBlank="1" showInputMessage="1" sqref="C19" xr:uid="{1A66C89B-5F10-4B69-9A6D-CE64B52E4733}">
      <formula1>"要相談,不要,その他（記入してください）"</formula1>
    </dataValidation>
    <dataValidation type="list" allowBlank="1" showInputMessage="1" showErrorMessage="1" sqref="C20" xr:uid="{2EE29E0F-5AE5-41FB-BE5B-D548067BD41D}">
      <formula1>"実費,不要,要相談,その他（記入してください）"</formula1>
    </dataValidation>
  </dataValidations>
  <pageMargins left="0.7" right="0.7" top="0.75" bottom="0.75" header="0.3" footer="0.3"/>
  <pageSetup paperSize="9" scale="72"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C501D-A049-43DD-A624-98A622BE18B4}">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2332</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158</v>
      </c>
    </row>
    <row r="6" spans="1:3" ht="30" customHeight="1" x14ac:dyDescent="0.45">
      <c r="A6" s="165"/>
      <c r="B6" s="16" t="s">
        <v>946</v>
      </c>
      <c r="C6" s="3" t="s">
        <v>84</v>
      </c>
    </row>
    <row r="7" spans="1:3" ht="30" customHeight="1" x14ac:dyDescent="0.45">
      <c r="A7" s="165"/>
      <c r="B7" s="16" t="s">
        <v>945</v>
      </c>
      <c r="C7" s="3" t="s">
        <v>83</v>
      </c>
    </row>
    <row r="8" spans="1:3" ht="30" customHeight="1" x14ac:dyDescent="0.45">
      <c r="A8" s="166"/>
      <c r="B8" s="17" t="s">
        <v>944</v>
      </c>
      <c r="C8" s="2"/>
    </row>
    <row r="9" spans="1:3" ht="30" customHeight="1" x14ac:dyDescent="0.45">
      <c r="A9" s="167" t="s">
        <v>942</v>
      </c>
      <c r="B9" s="17" t="s">
        <v>941</v>
      </c>
      <c r="C9" s="14" t="s">
        <v>2234</v>
      </c>
    </row>
    <row r="10" spans="1:3" ht="78" customHeight="1" x14ac:dyDescent="0.45">
      <c r="A10" s="167"/>
      <c r="B10" s="17" t="s">
        <v>940</v>
      </c>
      <c r="C10" s="14" t="s">
        <v>2235</v>
      </c>
    </row>
    <row r="11" spans="1:3" ht="102" customHeight="1" x14ac:dyDescent="0.45">
      <c r="A11" s="167"/>
      <c r="B11" s="17" t="s">
        <v>939</v>
      </c>
      <c r="C11" s="14" t="s">
        <v>2236</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row>
    <row r="15" spans="1:3" ht="30" customHeight="1" x14ac:dyDescent="0.45">
      <c r="A15" s="168"/>
      <c r="B15" s="16" t="s">
        <v>935</v>
      </c>
      <c r="C15" s="2" t="s">
        <v>2237</v>
      </c>
    </row>
    <row r="16" spans="1:3" ht="30" customHeight="1" x14ac:dyDescent="0.45">
      <c r="A16" s="164" t="s">
        <v>934</v>
      </c>
      <c r="B16" s="16" t="s">
        <v>933</v>
      </c>
      <c r="C16" s="2" t="s">
        <v>1782</v>
      </c>
    </row>
    <row r="17" spans="1:3" ht="30" customHeight="1" x14ac:dyDescent="0.45">
      <c r="A17" s="167"/>
      <c r="B17" s="16" t="s">
        <v>931</v>
      </c>
      <c r="C17" s="2" t="s">
        <v>1000</v>
      </c>
    </row>
    <row r="18" spans="1:3" ht="30" customHeight="1" x14ac:dyDescent="0.45">
      <c r="A18" s="167"/>
      <c r="B18" s="16" t="s">
        <v>930</v>
      </c>
      <c r="C18" s="2" t="s">
        <v>1000</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1046</v>
      </c>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CC2133B1-9A6C-4761-8D65-0417E135577C}">
      <formula1>"出前授業,PBL(課題解決型)授業,会社・工場見学,企業経営者の講話,その他（記入してください）"</formula1>
    </dataValidation>
    <dataValidation type="list" allowBlank="1" showInputMessage="1" showErrorMessage="1" sqref="C5" xr:uid="{6B1E1423-7A22-4DAB-BE91-0A101463BC5B}">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AAD5E4AC-F10A-47C5-AE78-2BD80C9C387B}">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3B8298CA-195A-4111-BC3A-4BF8257F63FB}">
      <formula1>"100億円未満,100～500億円未満,500～1000億円未満,1000～5000億円未満,5000～１兆円未満,1兆円以上,該当しない"</formula1>
    </dataValidation>
    <dataValidation type="list" allowBlank="1" showInputMessage="1" sqref="C19" xr:uid="{F1C51776-6814-444C-9D47-088DA90C99EA}">
      <formula1>"要相談,不要,その他（記入してください）"</formula1>
    </dataValidation>
    <dataValidation type="list" allowBlank="1" showInputMessage="1" showErrorMessage="1" sqref="C20" xr:uid="{5FD6339B-50E8-431F-8735-E01FC3771A0B}">
      <formula1>"実費,不要,要相談,その他（記入してください）"</formula1>
    </dataValidation>
  </dataValidations>
  <pageMargins left="0.7" right="0.7" top="0.75" bottom="0.75" header="0.3" footer="0.3"/>
  <pageSetup paperSize="9" scale="72"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AD59A-4C9E-4350-9F1A-EF783264CBE6}">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2333</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158</v>
      </c>
    </row>
    <row r="6" spans="1:3" ht="30" customHeight="1" x14ac:dyDescent="0.45">
      <c r="A6" s="165"/>
      <c r="B6" s="16" t="s">
        <v>946</v>
      </c>
      <c r="C6" s="3" t="s">
        <v>84</v>
      </c>
    </row>
    <row r="7" spans="1:3" ht="30" customHeight="1" x14ac:dyDescent="0.45">
      <c r="A7" s="165"/>
      <c r="B7" s="16" t="s">
        <v>945</v>
      </c>
      <c r="C7" s="3" t="s">
        <v>83</v>
      </c>
    </row>
    <row r="8" spans="1:3" x14ac:dyDescent="0.45">
      <c r="A8" s="166"/>
      <c r="B8" s="17" t="s">
        <v>944</v>
      </c>
      <c r="C8" s="14" t="s">
        <v>943</v>
      </c>
    </row>
    <row r="9" spans="1:3" ht="30" customHeight="1" x14ac:dyDescent="0.45">
      <c r="A9" s="167" t="s">
        <v>942</v>
      </c>
      <c r="B9" s="17" t="s">
        <v>941</v>
      </c>
      <c r="C9" s="14" t="s">
        <v>2260</v>
      </c>
    </row>
    <row r="10" spans="1:3" ht="99" x14ac:dyDescent="0.45">
      <c r="A10" s="167"/>
      <c r="B10" s="17" t="s">
        <v>940</v>
      </c>
      <c r="C10" s="14" t="s">
        <v>2261</v>
      </c>
    </row>
    <row r="11" spans="1:3" ht="102" customHeight="1" x14ac:dyDescent="0.45">
      <c r="A11" s="167"/>
      <c r="B11" s="17" t="s">
        <v>939</v>
      </c>
      <c r="C11" s="14" t="s">
        <v>2262</v>
      </c>
    </row>
    <row r="12" spans="1:3" ht="30" customHeight="1" x14ac:dyDescent="0.45">
      <c r="A12" s="167"/>
      <c r="B12" s="17" t="s">
        <v>938</v>
      </c>
      <c r="C12" s="18" t="s">
        <v>104</v>
      </c>
    </row>
    <row r="13" spans="1:3" ht="30" customHeight="1" x14ac:dyDescent="0.45">
      <c r="A13" s="167"/>
      <c r="B13" s="17" t="s">
        <v>937</v>
      </c>
      <c r="C13" s="14" t="s">
        <v>183</v>
      </c>
    </row>
    <row r="14" spans="1:3" ht="30" customHeight="1" x14ac:dyDescent="0.45">
      <c r="A14" s="167"/>
      <c r="B14" s="17" t="s">
        <v>936</v>
      </c>
      <c r="C14" s="14" t="s">
        <v>2263</v>
      </c>
    </row>
    <row r="15" spans="1:3" ht="59.4" x14ac:dyDescent="0.45">
      <c r="A15" s="168"/>
      <c r="B15" s="16" t="s">
        <v>935</v>
      </c>
      <c r="C15" s="141" t="s">
        <v>2264</v>
      </c>
    </row>
    <row r="16" spans="1:3" ht="30" customHeight="1" x14ac:dyDescent="0.45">
      <c r="A16" s="164" t="s">
        <v>934</v>
      </c>
      <c r="B16" s="16" t="s">
        <v>933</v>
      </c>
      <c r="C16" s="2" t="s">
        <v>1118</v>
      </c>
    </row>
    <row r="17" spans="1:3" ht="30" customHeight="1" x14ac:dyDescent="0.45">
      <c r="A17" s="167"/>
      <c r="B17" s="16" t="s">
        <v>931</v>
      </c>
      <c r="C17" s="2" t="s">
        <v>1118</v>
      </c>
    </row>
    <row r="18" spans="1:3" ht="30" customHeight="1" x14ac:dyDescent="0.45">
      <c r="A18" s="167"/>
      <c r="B18" s="16" t="s">
        <v>930</v>
      </c>
      <c r="C18" s="2" t="s">
        <v>1118</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1046</v>
      </c>
    </row>
    <row r="22" spans="1:3" ht="30" customHeight="1" x14ac:dyDescent="0.45">
      <c r="A22" s="168"/>
      <c r="B22" s="16" t="s">
        <v>924</v>
      </c>
      <c r="C22" s="2"/>
    </row>
    <row r="23" spans="1:3" ht="30" customHeight="1" x14ac:dyDescent="0.45">
      <c r="A23" s="15" t="s">
        <v>923</v>
      </c>
      <c r="B23" s="169" t="s">
        <v>2253</v>
      </c>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21BCAFF3-7390-4559-8357-45E14C55ACC9}">
      <formula1>"実費,不要,要相談,その他（記入してください）"</formula1>
    </dataValidation>
    <dataValidation type="list" allowBlank="1" showInputMessage="1" sqref="C19" xr:uid="{A19E7376-03C3-4C65-88FF-0D2C35E4E441}">
      <formula1>"要相談,不要,その他（記入してください）"</formula1>
    </dataValidation>
    <dataValidation type="list" allowBlank="1" showInputMessage="1" showErrorMessage="1" sqref="C6" xr:uid="{CF43C074-2AF6-4001-A043-AFD9846C2AF4}">
      <formula1>"100億円未満,100～500億円未満,500～1000億円未満,1000～5000億円未満,5000～１兆円未満,1兆円以上,該当しない"</formula1>
    </dataValidation>
    <dataValidation type="list" allowBlank="1" showInputMessage="1" showErrorMessage="1" sqref="C7" xr:uid="{6C8BB1B0-B268-4908-BDAF-BCD2B48369A0}">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5446BBAA-A9B9-4B4D-AEF8-BD1DB2AD9A35}">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EEF6ECC0-52E6-40ED-B7DA-D521925526A4}">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17BBF-B821-47B5-BD99-67184D05092C}">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2334</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142" t="s">
        <v>158</v>
      </c>
    </row>
    <row r="6" spans="1:3" ht="30" customHeight="1" x14ac:dyDescent="0.45">
      <c r="A6" s="165"/>
      <c r="B6" s="16" t="s">
        <v>946</v>
      </c>
      <c r="C6" s="142" t="s">
        <v>84</v>
      </c>
    </row>
    <row r="7" spans="1:3" ht="30" customHeight="1" x14ac:dyDescent="0.45">
      <c r="A7" s="165"/>
      <c r="B7" s="16" t="s">
        <v>945</v>
      </c>
      <c r="C7" s="142" t="s">
        <v>83</v>
      </c>
    </row>
    <row r="8" spans="1:3" x14ac:dyDescent="0.45">
      <c r="A8" s="166"/>
      <c r="B8" s="17" t="s">
        <v>944</v>
      </c>
      <c r="C8" s="142" t="s">
        <v>2254</v>
      </c>
    </row>
    <row r="9" spans="1:3" ht="30" customHeight="1" x14ac:dyDescent="0.45">
      <c r="A9" s="167" t="s">
        <v>942</v>
      </c>
      <c r="B9" s="17" t="s">
        <v>941</v>
      </c>
      <c r="C9" s="143" t="s">
        <v>2255</v>
      </c>
    </row>
    <row r="10" spans="1:3" ht="78" customHeight="1" x14ac:dyDescent="0.45">
      <c r="A10" s="167"/>
      <c r="B10" s="17" t="s">
        <v>940</v>
      </c>
      <c r="C10" s="143" t="s">
        <v>2256</v>
      </c>
    </row>
    <row r="11" spans="1:3" ht="79.2" x14ac:dyDescent="0.45">
      <c r="A11" s="167"/>
      <c r="B11" s="17" t="s">
        <v>939</v>
      </c>
      <c r="C11" s="143" t="s">
        <v>2257</v>
      </c>
    </row>
    <row r="12" spans="1:3" ht="30" customHeight="1" x14ac:dyDescent="0.45">
      <c r="A12" s="167"/>
      <c r="B12" s="17" t="s">
        <v>938</v>
      </c>
      <c r="C12" s="143" t="s">
        <v>104</v>
      </c>
    </row>
    <row r="13" spans="1:3" ht="30" customHeight="1" x14ac:dyDescent="0.45">
      <c r="A13" s="167"/>
      <c r="B13" s="17" t="s">
        <v>937</v>
      </c>
      <c r="C13" s="143" t="s">
        <v>183</v>
      </c>
    </row>
    <row r="14" spans="1:3" ht="30" customHeight="1" x14ac:dyDescent="0.45">
      <c r="A14" s="167"/>
      <c r="B14" s="17" t="s">
        <v>936</v>
      </c>
      <c r="C14" s="143" t="s">
        <v>1659</v>
      </c>
    </row>
    <row r="15" spans="1:3" ht="30" customHeight="1" x14ac:dyDescent="0.45">
      <c r="A15" s="168"/>
      <c r="B15" s="16" t="s">
        <v>935</v>
      </c>
      <c r="C15" s="142" t="s">
        <v>2258</v>
      </c>
    </row>
    <row r="16" spans="1:3" ht="30" customHeight="1" x14ac:dyDescent="0.45">
      <c r="A16" s="164" t="s">
        <v>934</v>
      </c>
      <c r="B16" s="16" t="s">
        <v>933</v>
      </c>
      <c r="C16" s="142" t="s">
        <v>1118</v>
      </c>
    </row>
    <row r="17" spans="1:3" ht="30" customHeight="1" x14ac:dyDescent="0.45">
      <c r="A17" s="167"/>
      <c r="B17" s="16" t="s">
        <v>931</v>
      </c>
      <c r="C17" s="142" t="s">
        <v>2259</v>
      </c>
    </row>
    <row r="18" spans="1:3" ht="30" customHeight="1" x14ac:dyDescent="0.45">
      <c r="A18" s="167"/>
      <c r="B18" s="16" t="s">
        <v>930</v>
      </c>
      <c r="C18" s="142" t="s">
        <v>2259</v>
      </c>
    </row>
    <row r="19" spans="1:3" ht="30" customHeight="1" x14ac:dyDescent="0.45">
      <c r="A19" s="167"/>
      <c r="B19" s="16" t="s">
        <v>928</v>
      </c>
      <c r="C19" s="142" t="s">
        <v>926</v>
      </c>
    </row>
    <row r="20" spans="1:3" ht="30" customHeight="1" x14ac:dyDescent="0.45">
      <c r="A20" s="167"/>
      <c r="B20" s="16" t="s">
        <v>927</v>
      </c>
      <c r="C20" s="142" t="s">
        <v>926</v>
      </c>
    </row>
    <row r="21" spans="1:3" ht="30" customHeight="1" x14ac:dyDescent="0.45">
      <c r="A21" s="167"/>
      <c r="B21" s="16" t="s">
        <v>925</v>
      </c>
      <c r="C21" s="142" t="s">
        <v>1238</v>
      </c>
    </row>
    <row r="22" spans="1:3" ht="30" customHeight="1" x14ac:dyDescent="0.45">
      <c r="A22" s="168"/>
      <c r="B22" s="16" t="s">
        <v>924</v>
      </c>
      <c r="C22" s="142" t="s">
        <v>2254</v>
      </c>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pageMargins left="0.7" right="0.7" top="0.75" bottom="0.75" header="0.3" footer="0.3"/>
  <pageSetup paperSize="9" scale="72"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EDB0F-282B-45C7-917C-84ECF9736729}">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2335</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158</v>
      </c>
    </row>
    <row r="6" spans="1:3" ht="30" customHeight="1" x14ac:dyDescent="0.45">
      <c r="A6" s="165"/>
      <c r="B6" s="16" t="s">
        <v>946</v>
      </c>
      <c r="C6" s="3" t="s">
        <v>84</v>
      </c>
    </row>
    <row r="7" spans="1:3" ht="30" customHeight="1" x14ac:dyDescent="0.45">
      <c r="A7" s="165"/>
      <c r="B7" s="16" t="s">
        <v>945</v>
      </c>
      <c r="C7" s="3" t="s">
        <v>83</v>
      </c>
    </row>
    <row r="8" spans="1:3" x14ac:dyDescent="0.45">
      <c r="A8" s="166"/>
      <c r="B8" s="17" t="s">
        <v>944</v>
      </c>
      <c r="C8" s="14" t="s">
        <v>943</v>
      </c>
    </row>
    <row r="9" spans="1:3" ht="30" customHeight="1" x14ac:dyDescent="0.45">
      <c r="A9" s="167" t="s">
        <v>942</v>
      </c>
      <c r="B9" s="17" t="s">
        <v>941</v>
      </c>
      <c r="C9" s="14" t="s">
        <v>2249</v>
      </c>
    </row>
    <row r="10" spans="1:3" ht="99" x14ac:dyDescent="0.45">
      <c r="A10" s="167"/>
      <c r="B10" s="17" t="s">
        <v>940</v>
      </c>
      <c r="C10" s="14" t="s">
        <v>2250</v>
      </c>
    </row>
    <row r="11" spans="1:3" ht="102" customHeight="1" x14ac:dyDescent="0.45">
      <c r="A11" s="167"/>
      <c r="B11" s="17" t="s">
        <v>939</v>
      </c>
      <c r="C11" s="14" t="s">
        <v>2251</v>
      </c>
    </row>
    <row r="12" spans="1:3" ht="30" customHeight="1" x14ac:dyDescent="0.45">
      <c r="A12" s="167"/>
      <c r="B12" s="17" t="s">
        <v>938</v>
      </c>
      <c r="C12" s="18" t="s">
        <v>104</v>
      </c>
    </row>
    <row r="13" spans="1:3" ht="30" customHeight="1" x14ac:dyDescent="0.45">
      <c r="A13" s="167"/>
      <c r="B13" s="17" t="s">
        <v>937</v>
      </c>
      <c r="C13" s="14" t="s">
        <v>183</v>
      </c>
    </row>
    <row r="14" spans="1:3" ht="30" customHeight="1" x14ac:dyDescent="0.45">
      <c r="A14" s="167"/>
      <c r="B14" s="17" t="s">
        <v>936</v>
      </c>
      <c r="C14" s="14" t="s">
        <v>1030</v>
      </c>
    </row>
    <row r="15" spans="1:3" ht="59.4" x14ac:dyDescent="0.45">
      <c r="A15" s="168"/>
      <c r="B15" s="16" t="s">
        <v>935</v>
      </c>
      <c r="C15" s="141" t="s">
        <v>2252</v>
      </c>
    </row>
    <row r="16" spans="1:3" ht="30" customHeight="1" x14ac:dyDescent="0.45">
      <c r="A16" s="164" t="s">
        <v>934</v>
      </c>
      <c r="B16" s="16" t="s">
        <v>933</v>
      </c>
      <c r="C16" s="2" t="s">
        <v>1118</v>
      </c>
    </row>
    <row r="17" spans="1:3" ht="30" customHeight="1" x14ac:dyDescent="0.45">
      <c r="A17" s="167"/>
      <c r="B17" s="16" t="s">
        <v>931</v>
      </c>
      <c r="C17" s="2" t="s">
        <v>1118</v>
      </c>
    </row>
    <row r="18" spans="1:3" ht="30" customHeight="1" x14ac:dyDescent="0.45">
      <c r="A18" s="167"/>
      <c r="B18" s="16" t="s">
        <v>930</v>
      </c>
      <c r="C18" s="2" t="s">
        <v>1118</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1046</v>
      </c>
    </row>
    <row r="22" spans="1:3" ht="30" customHeight="1" x14ac:dyDescent="0.45">
      <c r="A22" s="168"/>
      <c r="B22" s="16" t="s">
        <v>924</v>
      </c>
      <c r="C22" s="2"/>
    </row>
    <row r="23" spans="1:3" ht="30" customHeight="1" x14ac:dyDescent="0.45">
      <c r="A23" s="15" t="s">
        <v>923</v>
      </c>
      <c r="B23" s="169" t="s">
        <v>2253</v>
      </c>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F5F74908-0259-4BE5-AAEA-E8002DEA22AA}">
      <formula1>"実費,不要,要相談,その他（記入してください）"</formula1>
    </dataValidation>
    <dataValidation type="list" allowBlank="1" showInputMessage="1" sqref="C19" xr:uid="{03EE5A44-FF1F-4106-B7D7-5AC7BE1C05B9}">
      <formula1>"要相談,不要,その他（記入してください）"</formula1>
    </dataValidation>
    <dataValidation type="list" allowBlank="1" showInputMessage="1" showErrorMessage="1" sqref="C6" xr:uid="{C093FBC5-93C8-44A0-B4C1-C097E319F5C2}">
      <formula1>"100億円未満,100～500億円未満,500～1000億円未満,1000～5000億円未満,5000～１兆円未満,1兆円以上,該当しない"</formula1>
    </dataValidation>
    <dataValidation type="list" allowBlank="1" showInputMessage="1" showErrorMessage="1" sqref="C7" xr:uid="{2F3C11DF-803C-40A4-87A5-6A2D94E3F4B0}">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4839384A-BC1F-439E-91C1-4848A0C61692}">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D780A459-4012-4BB7-BB1F-5CDDE42CBF36}">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2F9F4-2795-47DD-9463-4251CA7E98AB}">
  <sheetPr>
    <tabColor rgb="FF00B0F0"/>
    <pageSetUpPr fitToPage="1"/>
  </sheetPr>
  <dimension ref="A1:X121"/>
  <sheetViews>
    <sheetView view="pageBreakPreview" zoomScale="70" zoomScaleNormal="60" zoomScaleSheetLayoutView="70" workbookViewId="0">
      <pane xSplit="2" ySplit="3" topLeftCell="L4" activePane="bottomRight" state="frozen"/>
      <selection activeCell="B2" sqref="B2"/>
      <selection pane="topRight" activeCell="B2" sqref="B2"/>
      <selection pane="bottomLeft" activeCell="B2" sqref="B2"/>
      <selection pane="bottomRight" activeCell="N7" sqref="N7"/>
    </sheetView>
  </sheetViews>
  <sheetFormatPr defaultColWidth="9" defaultRowHeight="19.8" x14ac:dyDescent="0.45"/>
  <cols>
    <col min="1" max="1" width="7.09765625" style="1" hidden="1" customWidth="1"/>
    <col min="2" max="2" width="11" style="1" customWidth="1"/>
    <col min="3" max="6" width="7.09765625" style="1" customWidth="1"/>
    <col min="7" max="7" width="24.59765625" style="1" customWidth="1"/>
    <col min="8" max="8" width="45.59765625" style="1" customWidth="1"/>
    <col min="9" max="9" width="50.59765625" style="1" customWidth="1"/>
    <col min="10" max="11" width="12.59765625" style="1" customWidth="1"/>
    <col min="12" max="12" width="16.59765625" style="1" customWidth="1"/>
    <col min="13" max="13" width="10.5" style="1" customWidth="1"/>
    <col min="14" max="14" width="20.8984375" style="1" customWidth="1"/>
    <col min="15" max="16" width="10.5" style="1" customWidth="1"/>
    <col min="17" max="17" width="8.59765625" style="1" customWidth="1"/>
    <col min="18" max="18" width="10.59765625" style="1" customWidth="1"/>
    <col min="19" max="19" width="16.59765625" style="1" customWidth="1"/>
    <col min="20" max="20" width="14.19921875" style="1" bestFit="1" customWidth="1"/>
    <col min="21" max="21" width="20.59765625" style="1" customWidth="1"/>
    <col min="22" max="22" width="56.09765625" style="1" customWidth="1"/>
    <col min="23" max="16384" width="9" style="1"/>
  </cols>
  <sheetData>
    <row r="1" spans="1:23" ht="39" x14ac:dyDescent="0.45">
      <c r="B1" s="12" t="s">
        <v>921</v>
      </c>
      <c r="C1" s="12"/>
      <c r="D1" s="12"/>
      <c r="E1" s="12"/>
      <c r="F1" s="12"/>
      <c r="M1" s="12"/>
      <c r="N1" s="12"/>
      <c r="O1" s="12"/>
      <c r="P1" s="12"/>
    </row>
    <row r="2" spans="1:23" ht="15" customHeight="1" x14ac:dyDescent="0.45">
      <c r="A2" s="13">
        <v>2023</v>
      </c>
      <c r="C2" s="12"/>
      <c r="D2" s="12"/>
      <c r="E2" s="12"/>
      <c r="F2" s="12"/>
      <c r="M2" s="12"/>
      <c r="N2" s="12"/>
      <c r="O2" s="12"/>
      <c r="P2" s="12"/>
    </row>
    <row r="3" spans="1:23" ht="62.25" customHeight="1" x14ac:dyDescent="0.45">
      <c r="A3" s="10" t="s">
        <v>920</v>
      </c>
      <c r="B3" s="9" t="s">
        <v>919</v>
      </c>
      <c r="C3" s="10" t="s">
        <v>918</v>
      </c>
      <c r="D3" s="11" t="s">
        <v>917</v>
      </c>
      <c r="E3" s="10" t="s">
        <v>916</v>
      </c>
      <c r="F3" s="11" t="s">
        <v>915</v>
      </c>
      <c r="G3" s="9" t="s">
        <v>914</v>
      </c>
      <c r="H3" s="9" t="s">
        <v>913</v>
      </c>
      <c r="I3" s="9" t="s">
        <v>912</v>
      </c>
      <c r="J3" s="9" t="s">
        <v>911</v>
      </c>
      <c r="K3" s="9" t="s">
        <v>910</v>
      </c>
      <c r="L3" s="9" t="s">
        <v>909</v>
      </c>
      <c r="M3" s="7" t="s">
        <v>908</v>
      </c>
      <c r="N3" s="7" t="s">
        <v>907</v>
      </c>
      <c r="O3" s="7" t="s">
        <v>906</v>
      </c>
      <c r="P3" s="7" t="s">
        <v>905</v>
      </c>
      <c r="Q3" s="10" t="s">
        <v>904</v>
      </c>
      <c r="R3" s="10" t="s">
        <v>903</v>
      </c>
      <c r="S3" s="9" t="s">
        <v>902</v>
      </c>
      <c r="T3" s="8" t="s">
        <v>901</v>
      </c>
      <c r="U3" s="7" t="s">
        <v>900</v>
      </c>
      <c r="V3" s="7" t="s">
        <v>899</v>
      </c>
      <c r="W3" s="6" t="s">
        <v>898</v>
      </c>
    </row>
    <row r="4" spans="1:23" ht="22.2" x14ac:dyDescent="0.45">
      <c r="A4" s="10"/>
      <c r="B4" s="152" t="s">
        <v>951</v>
      </c>
      <c r="C4" s="153"/>
      <c r="D4" s="153"/>
      <c r="E4" s="153"/>
      <c r="F4" s="153"/>
      <c r="G4" s="153"/>
      <c r="H4" s="153"/>
      <c r="I4" s="153"/>
      <c r="J4" s="153"/>
      <c r="K4" s="153"/>
      <c r="L4" s="153"/>
      <c r="M4" s="153"/>
      <c r="N4" s="153"/>
      <c r="O4" s="153"/>
      <c r="P4" s="153"/>
      <c r="Q4" s="153"/>
      <c r="R4" s="153"/>
      <c r="S4" s="153"/>
      <c r="T4" s="153"/>
      <c r="U4" s="153"/>
      <c r="V4" s="156"/>
      <c r="W4" s="6"/>
    </row>
    <row r="5" spans="1:23" s="33" customFormat="1" ht="135" customHeight="1" x14ac:dyDescent="0.45">
      <c r="A5" s="26"/>
      <c r="B5" s="4" t="s">
        <v>959</v>
      </c>
      <c r="C5" s="27" t="s">
        <v>140</v>
      </c>
      <c r="D5" s="28">
        <v>1</v>
      </c>
      <c r="E5" s="27" t="s">
        <v>874</v>
      </c>
      <c r="F5" s="28">
        <v>1</v>
      </c>
      <c r="G5" s="4" t="s">
        <v>897</v>
      </c>
      <c r="H5" s="4" t="s">
        <v>896</v>
      </c>
      <c r="I5" s="4" t="s">
        <v>895</v>
      </c>
      <c r="J5" s="29" t="s">
        <v>104</v>
      </c>
      <c r="K5" s="29" t="s">
        <v>11</v>
      </c>
      <c r="L5" s="4" t="s">
        <v>894</v>
      </c>
      <c r="M5" s="4" t="s">
        <v>893</v>
      </c>
      <c r="N5" s="4" t="s">
        <v>892</v>
      </c>
      <c r="O5" s="4" t="s">
        <v>891</v>
      </c>
      <c r="P5" s="30" t="s">
        <v>890</v>
      </c>
      <c r="Q5" s="29" t="s">
        <v>889</v>
      </c>
      <c r="R5" s="29" t="s">
        <v>50</v>
      </c>
      <c r="S5" s="29" t="s">
        <v>190</v>
      </c>
      <c r="T5" s="31" t="str">
        <f>HYPERLINK("#1!$B$2","詳細"&amp;B5)</f>
        <v>詳細2023-1</v>
      </c>
      <c r="U5" s="4" t="s">
        <v>888</v>
      </c>
      <c r="V5" s="4"/>
      <c r="W5" s="32" t="s">
        <v>17</v>
      </c>
    </row>
    <row r="6" spans="1:23" s="41" customFormat="1" ht="106.2" customHeight="1" x14ac:dyDescent="0.45">
      <c r="A6" s="34"/>
      <c r="B6" s="5" t="s">
        <v>964</v>
      </c>
      <c r="C6" s="35" t="s">
        <v>140</v>
      </c>
      <c r="D6" s="36">
        <v>1</v>
      </c>
      <c r="E6" s="35" t="s">
        <v>235</v>
      </c>
      <c r="F6" s="36">
        <v>1</v>
      </c>
      <c r="G6" s="5" t="s">
        <v>887</v>
      </c>
      <c r="H6" s="5" t="s">
        <v>886</v>
      </c>
      <c r="I6" s="5" t="s">
        <v>885</v>
      </c>
      <c r="J6" s="37" t="s">
        <v>104</v>
      </c>
      <c r="K6" s="37" t="s">
        <v>11</v>
      </c>
      <c r="L6" s="5" t="s">
        <v>791</v>
      </c>
      <c r="M6" s="5" t="s">
        <v>790</v>
      </c>
      <c r="N6" s="5" t="s">
        <v>789</v>
      </c>
      <c r="O6" s="5" t="s">
        <v>788</v>
      </c>
      <c r="P6" s="38" t="s">
        <v>787</v>
      </c>
      <c r="Q6" s="37" t="s">
        <v>19</v>
      </c>
      <c r="R6" s="37" t="s">
        <v>97</v>
      </c>
      <c r="S6" s="37" t="s">
        <v>83</v>
      </c>
      <c r="T6" s="39" t="str">
        <f>HYPERLINK("#2!$B$2","詳細"&amp;B6)</f>
        <v>詳細2023-2</v>
      </c>
      <c r="U6" s="5" t="s">
        <v>884</v>
      </c>
      <c r="V6" s="40"/>
      <c r="W6" s="41" t="s">
        <v>61</v>
      </c>
    </row>
    <row r="7" spans="1:23" s="32" customFormat="1" ht="87" customHeight="1" x14ac:dyDescent="0.45">
      <c r="A7" s="42"/>
      <c r="B7" s="4" t="s">
        <v>965</v>
      </c>
      <c r="C7" s="27" t="s">
        <v>140</v>
      </c>
      <c r="D7" s="28">
        <v>1</v>
      </c>
      <c r="E7" s="27" t="s">
        <v>874</v>
      </c>
      <c r="F7" s="28">
        <v>1</v>
      </c>
      <c r="G7" s="4" t="s">
        <v>883</v>
      </c>
      <c r="H7" s="4" t="s">
        <v>882</v>
      </c>
      <c r="I7" s="4" t="s">
        <v>881</v>
      </c>
      <c r="J7" s="29" t="s">
        <v>104</v>
      </c>
      <c r="K7" s="29" t="s">
        <v>11</v>
      </c>
      <c r="L7" s="4" t="s">
        <v>880</v>
      </c>
      <c r="M7" s="4" t="s">
        <v>879</v>
      </c>
      <c r="N7" s="4" t="s">
        <v>878</v>
      </c>
      <c r="O7" s="4" t="s">
        <v>877</v>
      </c>
      <c r="P7" s="30" t="s">
        <v>876</v>
      </c>
      <c r="Q7" s="29" t="s">
        <v>30</v>
      </c>
      <c r="R7" s="29" t="s">
        <v>50</v>
      </c>
      <c r="S7" s="29" t="s">
        <v>3</v>
      </c>
      <c r="T7" s="31" t="str">
        <f>HYPERLINK("#3!$B$2","詳細"&amp;B7)</f>
        <v>詳細2023-3</v>
      </c>
      <c r="U7" s="4" t="s">
        <v>18</v>
      </c>
      <c r="V7" s="43" t="s">
        <v>865</v>
      </c>
      <c r="W7" s="32" t="s">
        <v>17</v>
      </c>
    </row>
    <row r="8" spans="1:23" s="32" customFormat="1" ht="129" customHeight="1" x14ac:dyDescent="0.45">
      <c r="A8" s="26"/>
      <c r="B8" s="5" t="s">
        <v>875</v>
      </c>
      <c r="C8" s="27" t="s">
        <v>140</v>
      </c>
      <c r="D8" s="28">
        <v>1</v>
      </c>
      <c r="E8" s="27" t="s">
        <v>874</v>
      </c>
      <c r="F8" s="28">
        <v>1</v>
      </c>
      <c r="G8" s="4" t="s">
        <v>873</v>
      </c>
      <c r="H8" s="4" t="s">
        <v>872</v>
      </c>
      <c r="I8" s="4" t="s">
        <v>871</v>
      </c>
      <c r="J8" s="29" t="s">
        <v>104</v>
      </c>
      <c r="K8" s="29" t="s">
        <v>11</v>
      </c>
      <c r="L8" s="4" t="s">
        <v>870</v>
      </c>
      <c r="M8" s="4" t="s">
        <v>869</v>
      </c>
      <c r="N8" s="4" t="s">
        <v>868</v>
      </c>
      <c r="O8" s="4" t="s">
        <v>867</v>
      </c>
      <c r="P8" s="30" t="s">
        <v>866</v>
      </c>
      <c r="Q8" s="29" t="s">
        <v>51</v>
      </c>
      <c r="R8" s="29" t="s">
        <v>97</v>
      </c>
      <c r="S8" s="29" t="s">
        <v>83</v>
      </c>
      <c r="T8" s="31" t="str">
        <f>HYPERLINK("#4!$B$2","詳細"&amp;B8)</f>
        <v>詳細2021-4</v>
      </c>
      <c r="U8" s="4" t="s">
        <v>2</v>
      </c>
      <c r="V8" s="43" t="s">
        <v>865</v>
      </c>
      <c r="W8" s="32" t="s">
        <v>17</v>
      </c>
    </row>
    <row r="9" spans="1:23" s="41" customFormat="1" ht="128.25" customHeight="1" x14ac:dyDescent="0.45">
      <c r="A9" s="34"/>
      <c r="B9" s="4" t="s">
        <v>864</v>
      </c>
      <c r="C9" s="35" t="s">
        <v>140</v>
      </c>
      <c r="D9" s="36">
        <v>1</v>
      </c>
      <c r="E9" s="35" t="s">
        <v>235</v>
      </c>
      <c r="F9" s="36">
        <v>1</v>
      </c>
      <c r="G9" s="5" t="s">
        <v>863</v>
      </c>
      <c r="H9" s="5" t="s">
        <v>862</v>
      </c>
      <c r="I9" s="5" t="s">
        <v>861</v>
      </c>
      <c r="J9" s="37" t="s">
        <v>104</v>
      </c>
      <c r="K9" s="37" t="s">
        <v>11</v>
      </c>
      <c r="L9" s="5" t="s">
        <v>791</v>
      </c>
      <c r="M9" s="5" t="s">
        <v>790</v>
      </c>
      <c r="N9" s="5" t="s">
        <v>789</v>
      </c>
      <c r="O9" s="5" t="s">
        <v>788</v>
      </c>
      <c r="P9" s="38" t="s">
        <v>787</v>
      </c>
      <c r="Q9" s="37" t="s">
        <v>19</v>
      </c>
      <c r="R9" s="37" t="s">
        <v>97</v>
      </c>
      <c r="S9" s="37" t="s">
        <v>83</v>
      </c>
      <c r="T9" s="39" t="str">
        <f>HYPERLINK("#5!$B$2","詳細"&amp;B9)</f>
        <v>詳細2021-5</v>
      </c>
      <c r="U9" s="5" t="s">
        <v>960</v>
      </c>
      <c r="V9" s="40"/>
      <c r="W9" s="41" t="s">
        <v>61</v>
      </c>
    </row>
    <row r="10" spans="1:23" s="33" customFormat="1" ht="117.75" customHeight="1" x14ac:dyDescent="0.45">
      <c r="A10" s="26"/>
      <c r="B10" s="5" t="s">
        <v>860</v>
      </c>
      <c r="C10" s="27" t="s">
        <v>140</v>
      </c>
      <c r="D10" s="28">
        <v>1</v>
      </c>
      <c r="E10" s="27" t="s">
        <v>235</v>
      </c>
      <c r="F10" s="28">
        <v>1</v>
      </c>
      <c r="G10" s="4" t="s">
        <v>859</v>
      </c>
      <c r="H10" s="4" t="s">
        <v>858</v>
      </c>
      <c r="I10" s="4" t="s">
        <v>857</v>
      </c>
      <c r="J10" s="29" t="s">
        <v>104</v>
      </c>
      <c r="K10" s="29" t="s">
        <v>847</v>
      </c>
      <c r="L10" s="4" t="s">
        <v>856</v>
      </c>
      <c r="M10" s="4" t="s">
        <v>855</v>
      </c>
      <c r="N10" s="4" t="s">
        <v>854</v>
      </c>
      <c r="O10" s="4" t="s">
        <v>214</v>
      </c>
      <c r="P10" s="30" t="s">
        <v>853</v>
      </c>
      <c r="Q10" s="29" t="s">
        <v>852</v>
      </c>
      <c r="R10" s="29" t="s">
        <v>84</v>
      </c>
      <c r="S10" s="29" t="s">
        <v>3</v>
      </c>
      <c r="T10" s="31" t="str">
        <f>HYPERLINK("#6!$B$2","詳細"&amp;B10)</f>
        <v>詳細2021-6</v>
      </c>
      <c r="U10" s="4" t="s">
        <v>538</v>
      </c>
      <c r="V10" s="43"/>
      <c r="W10" s="33" t="s">
        <v>17</v>
      </c>
    </row>
    <row r="11" spans="1:23" s="33" customFormat="1" ht="145.5" customHeight="1" x14ac:dyDescent="0.45">
      <c r="A11" s="42"/>
      <c r="B11" s="4" t="s">
        <v>851</v>
      </c>
      <c r="C11" s="27" t="s">
        <v>140</v>
      </c>
      <c r="D11" s="28">
        <v>1</v>
      </c>
      <c r="E11" s="27" t="s">
        <v>235</v>
      </c>
      <c r="F11" s="28">
        <v>1</v>
      </c>
      <c r="G11" s="29" t="s">
        <v>850</v>
      </c>
      <c r="H11" s="29" t="s">
        <v>849</v>
      </c>
      <c r="I11" s="44" t="s">
        <v>848</v>
      </c>
      <c r="J11" s="29" t="s">
        <v>104</v>
      </c>
      <c r="K11" s="4" t="s">
        <v>847</v>
      </c>
      <c r="L11" s="4" t="s">
        <v>846</v>
      </c>
      <c r="M11" s="4" t="s">
        <v>845</v>
      </c>
      <c r="N11" s="4" t="s">
        <v>844</v>
      </c>
      <c r="O11" s="4" t="s">
        <v>843</v>
      </c>
      <c r="P11" s="30" t="s">
        <v>842</v>
      </c>
      <c r="Q11" s="29" t="s">
        <v>74</v>
      </c>
      <c r="R11" s="29" t="s">
        <v>50</v>
      </c>
      <c r="S11" s="29" t="s">
        <v>3</v>
      </c>
      <c r="T11" s="31" t="str">
        <f>HYPERLINK("#7!$B$2","詳細"&amp;B11)</f>
        <v>詳細2021-7</v>
      </c>
      <c r="U11" s="4" t="s">
        <v>423</v>
      </c>
      <c r="V11" s="4" t="s">
        <v>383</v>
      </c>
      <c r="W11" s="33" t="s">
        <v>17</v>
      </c>
    </row>
    <row r="12" spans="1:23" s="33" customFormat="1" ht="117" customHeight="1" x14ac:dyDescent="0.45">
      <c r="A12" s="42"/>
      <c r="B12" s="5" t="s">
        <v>841</v>
      </c>
      <c r="C12" s="27" t="s">
        <v>140</v>
      </c>
      <c r="D12" s="28">
        <v>1</v>
      </c>
      <c r="E12" s="27" t="s">
        <v>235</v>
      </c>
      <c r="F12" s="28">
        <v>1</v>
      </c>
      <c r="G12" s="4" t="s">
        <v>840</v>
      </c>
      <c r="H12" s="4" t="s">
        <v>839</v>
      </c>
      <c r="I12" s="44" t="s">
        <v>838</v>
      </c>
      <c r="J12" s="29" t="s">
        <v>104</v>
      </c>
      <c r="K12" s="4" t="s">
        <v>11</v>
      </c>
      <c r="L12" s="4" t="s">
        <v>837</v>
      </c>
      <c r="M12" s="4" t="s">
        <v>836</v>
      </c>
      <c r="N12" s="4" t="s">
        <v>835</v>
      </c>
      <c r="O12" s="4" t="s">
        <v>834</v>
      </c>
      <c r="P12" s="30" t="s">
        <v>833</v>
      </c>
      <c r="Q12" s="29" t="s">
        <v>40</v>
      </c>
      <c r="R12" s="29" t="s">
        <v>97</v>
      </c>
      <c r="S12" s="29" t="s">
        <v>83</v>
      </c>
      <c r="T12" s="31" t="str">
        <f>HYPERLINK("#8!$B$2","詳細"&amp;B12)</f>
        <v>詳細2021-8</v>
      </c>
      <c r="U12" s="4" t="s">
        <v>18</v>
      </c>
      <c r="V12" s="30" t="s">
        <v>832</v>
      </c>
      <c r="W12" s="33" t="s">
        <v>17</v>
      </c>
    </row>
    <row r="13" spans="1:23" s="32" customFormat="1" ht="90" customHeight="1" x14ac:dyDescent="0.45">
      <c r="A13" s="42"/>
      <c r="B13" s="4" t="s">
        <v>831</v>
      </c>
      <c r="C13" s="27" t="s">
        <v>140</v>
      </c>
      <c r="D13" s="28">
        <v>1</v>
      </c>
      <c r="E13" s="27" t="s">
        <v>139</v>
      </c>
      <c r="F13" s="28">
        <v>2</v>
      </c>
      <c r="G13" s="4" t="s">
        <v>830</v>
      </c>
      <c r="H13" s="4" t="s">
        <v>829</v>
      </c>
      <c r="I13" s="44" t="s">
        <v>828</v>
      </c>
      <c r="J13" s="29" t="s">
        <v>104</v>
      </c>
      <c r="K13" s="29" t="s">
        <v>11</v>
      </c>
      <c r="L13" s="4" t="s">
        <v>827</v>
      </c>
      <c r="M13" s="4" t="s">
        <v>826</v>
      </c>
      <c r="N13" s="4" t="s">
        <v>825</v>
      </c>
      <c r="O13" s="4" t="s">
        <v>824</v>
      </c>
      <c r="P13" s="30" t="s">
        <v>823</v>
      </c>
      <c r="Q13" s="29" t="s">
        <v>5</v>
      </c>
      <c r="R13" s="29" t="s">
        <v>50</v>
      </c>
      <c r="S13" s="29" t="s">
        <v>3</v>
      </c>
      <c r="T13" s="31" t="str">
        <f>HYPERLINK("#9!$B$2","詳細"&amp;B13)</f>
        <v>詳細2021-9</v>
      </c>
      <c r="U13" s="4" t="s">
        <v>822</v>
      </c>
      <c r="V13" s="4" t="s">
        <v>698</v>
      </c>
      <c r="W13" s="32" t="s">
        <v>17</v>
      </c>
    </row>
    <row r="14" spans="1:23" s="33" customFormat="1" ht="82.5" customHeight="1" x14ac:dyDescent="0.45">
      <c r="A14" s="26"/>
      <c r="B14" s="5" t="s">
        <v>821</v>
      </c>
      <c r="C14" s="27" t="s">
        <v>140</v>
      </c>
      <c r="D14" s="28">
        <v>1</v>
      </c>
      <c r="E14" s="27" t="s">
        <v>139</v>
      </c>
      <c r="F14" s="28">
        <v>2</v>
      </c>
      <c r="G14" s="4" t="s">
        <v>820</v>
      </c>
      <c r="H14" s="4"/>
      <c r="I14" s="4" t="s">
        <v>665</v>
      </c>
      <c r="J14" s="29" t="s">
        <v>104</v>
      </c>
      <c r="K14" s="29" t="s">
        <v>11</v>
      </c>
      <c r="L14" s="4" t="s">
        <v>664</v>
      </c>
      <c r="M14" s="4" t="s">
        <v>663</v>
      </c>
      <c r="N14" s="4" t="s">
        <v>662</v>
      </c>
      <c r="O14" s="4" t="s">
        <v>661</v>
      </c>
      <c r="P14" s="30" t="s">
        <v>660</v>
      </c>
      <c r="Q14" s="29" t="s">
        <v>659</v>
      </c>
      <c r="R14" s="29" t="s">
        <v>50</v>
      </c>
      <c r="S14" s="29" t="s">
        <v>3</v>
      </c>
      <c r="T14" s="31" t="str">
        <f>HYPERLINK("#10!$B$2","詳細"&amp;B14)</f>
        <v>詳細2021-10</v>
      </c>
      <c r="U14" s="4"/>
      <c r="V14" s="4"/>
      <c r="W14" s="32" t="s">
        <v>819</v>
      </c>
    </row>
    <row r="15" spans="1:23" s="32" customFormat="1" ht="91.5" customHeight="1" x14ac:dyDescent="0.45">
      <c r="A15" s="26"/>
      <c r="B15" s="4" t="s">
        <v>818</v>
      </c>
      <c r="C15" s="27" t="s">
        <v>140</v>
      </c>
      <c r="D15" s="28">
        <v>1</v>
      </c>
      <c r="E15" s="27" t="s">
        <v>139</v>
      </c>
      <c r="F15" s="28">
        <v>2</v>
      </c>
      <c r="G15" s="4" t="s">
        <v>817</v>
      </c>
      <c r="H15" s="4" t="s">
        <v>816</v>
      </c>
      <c r="I15" s="4" t="s">
        <v>815</v>
      </c>
      <c r="J15" s="29" t="s">
        <v>104</v>
      </c>
      <c r="K15" s="29" t="s">
        <v>11</v>
      </c>
      <c r="L15" s="4" t="s">
        <v>56</v>
      </c>
      <c r="M15" s="4" t="s">
        <v>78</v>
      </c>
      <c r="N15" s="4" t="s">
        <v>77</v>
      </c>
      <c r="O15" s="4" t="s">
        <v>76</v>
      </c>
      <c r="P15" s="30" t="s">
        <v>75</v>
      </c>
      <c r="Q15" s="29" t="s">
        <v>74</v>
      </c>
      <c r="R15" s="29" t="s">
        <v>4</v>
      </c>
      <c r="S15" s="29" t="s">
        <v>3</v>
      </c>
      <c r="T15" s="31" t="str">
        <f>HYPERLINK("#11!$B$2","詳細"&amp;B15)</f>
        <v>詳細2021-11</v>
      </c>
      <c r="U15" s="4" t="s">
        <v>18</v>
      </c>
      <c r="V15" s="4" t="s">
        <v>698</v>
      </c>
      <c r="W15" s="32" t="s">
        <v>17</v>
      </c>
    </row>
    <row r="16" spans="1:23" s="32" customFormat="1" ht="100.5" customHeight="1" x14ac:dyDescent="0.45">
      <c r="A16" s="42"/>
      <c r="B16" s="5" t="s">
        <v>814</v>
      </c>
      <c r="C16" s="27" t="s">
        <v>140</v>
      </c>
      <c r="D16" s="28">
        <v>1</v>
      </c>
      <c r="E16" s="27" t="s">
        <v>139</v>
      </c>
      <c r="F16" s="28">
        <v>2</v>
      </c>
      <c r="G16" s="45" t="s">
        <v>813</v>
      </c>
      <c r="H16" s="45" t="s">
        <v>812</v>
      </c>
      <c r="I16" s="45" t="s">
        <v>811</v>
      </c>
      <c r="J16" s="29" t="s">
        <v>104</v>
      </c>
      <c r="K16" s="29" t="s">
        <v>11</v>
      </c>
      <c r="L16" s="4" t="s">
        <v>810</v>
      </c>
      <c r="M16" s="4" t="s">
        <v>809</v>
      </c>
      <c r="N16" s="4" t="s">
        <v>808</v>
      </c>
      <c r="O16" s="4" t="s">
        <v>807</v>
      </c>
      <c r="P16" s="30" t="s">
        <v>806</v>
      </c>
      <c r="Q16" s="29" t="s">
        <v>98</v>
      </c>
      <c r="R16" s="4" t="s">
        <v>805</v>
      </c>
      <c r="S16" s="29" t="s">
        <v>190</v>
      </c>
      <c r="T16" s="31" t="str">
        <f>HYPERLINK("#12!$B$2","詳細"&amp;B16)</f>
        <v>詳細2021-12</v>
      </c>
      <c r="U16" s="4" t="s">
        <v>274</v>
      </c>
      <c r="V16" s="4" t="s">
        <v>383</v>
      </c>
      <c r="W16" s="32" t="s">
        <v>17</v>
      </c>
    </row>
    <row r="17" spans="1:23" s="33" customFormat="1" ht="127.5" customHeight="1" x14ac:dyDescent="0.45">
      <c r="A17" s="26"/>
      <c r="B17" s="4" t="s">
        <v>804</v>
      </c>
      <c r="C17" s="27" t="s">
        <v>140</v>
      </c>
      <c r="D17" s="28">
        <v>1</v>
      </c>
      <c r="E17" s="27" t="s">
        <v>235</v>
      </c>
      <c r="F17" s="28">
        <v>2</v>
      </c>
      <c r="G17" s="4" t="s">
        <v>803</v>
      </c>
      <c r="H17" s="4" t="s">
        <v>802</v>
      </c>
      <c r="I17" s="4" t="s">
        <v>801</v>
      </c>
      <c r="J17" s="29" t="s">
        <v>104</v>
      </c>
      <c r="K17" s="4" t="s">
        <v>11</v>
      </c>
      <c r="L17" s="4" t="s">
        <v>791</v>
      </c>
      <c r="M17" s="4" t="s">
        <v>800</v>
      </c>
      <c r="N17" s="4" t="s">
        <v>789</v>
      </c>
      <c r="O17" s="4" t="s">
        <v>799</v>
      </c>
      <c r="P17" s="30" t="s">
        <v>798</v>
      </c>
      <c r="Q17" s="29" t="s">
        <v>797</v>
      </c>
      <c r="R17" s="29" t="s">
        <v>796</v>
      </c>
      <c r="S17" s="29" t="s">
        <v>299</v>
      </c>
      <c r="T17" s="31" t="str">
        <f>HYPERLINK("#13!$B$2","詳細"&amp;B17)</f>
        <v>詳細2021-13</v>
      </c>
      <c r="U17" s="4" t="s">
        <v>538</v>
      </c>
      <c r="V17" s="4"/>
      <c r="W17" s="33" t="s">
        <v>17</v>
      </c>
    </row>
    <row r="18" spans="1:23" s="41" customFormat="1" ht="105" customHeight="1" x14ac:dyDescent="0.45">
      <c r="A18" s="34"/>
      <c r="B18" s="5" t="s">
        <v>795</v>
      </c>
      <c r="C18" s="35" t="s">
        <v>140</v>
      </c>
      <c r="D18" s="36">
        <v>1</v>
      </c>
      <c r="E18" s="35" t="s">
        <v>235</v>
      </c>
      <c r="F18" s="36">
        <v>2</v>
      </c>
      <c r="G18" s="5" t="s">
        <v>794</v>
      </c>
      <c r="H18" s="5" t="s">
        <v>793</v>
      </c>
      <c r="I18" s="5" t="s">
        <v>792</v>
      </c>
      <c r="J18" s="37" t="s">
        <v>104</v>
      </c>
      <c r="K18" s="37" t="s">
        <v>11</v>
      </c>
      <c r="L18" s="5" t="s">
        <v>791</v>
      </c>
      <c r="M18" s="5" t="s">
        <v>790</v>
      </c>
      <c r="N18" s="5" t="s">
        <v>789</v>
      </c>
      <c r="O18" s="5" t="s">
        <v>788</v>
      </c>
      <c r="P18" s="38" t="s">
        <v>787</v>
      </c>
      <c r="Q18" s="37" t="s">
        <v>19</v>
      </c>
      <c r="R18" s="37" t="s">
        <v>97</v>
      </c>
      <c r="S18" s="37" t="s">
        <v>83</v>
      </c>
      <c r="T18" s="39" t="str">
        <f>HYPERLINK("#14!$B$2","詳細"&amp;B18)</f>
        <v>詳細2021-14</v>
      </c>
      <c r="U18" s="5" t="s">
        <v>786</v>
      </c>
      <c r="V18" s="40"/>
      <c r="W18" s="41" t="s">
        <v>17</v>
      </c>
    </row>
    <row r="19" spans="1:23" s="32" customFormat="1" ht="112.5" customHeight="1" x14ac:dyDescent="0.45">
      <c r="A19" s="26"/>
      <c r="B19" s="4" t="s">
        <v>785</v>
      </c>
      <c r="C19" s="27" t="s">
        <v>140</v>
      </c>
      <c r="D19" s="28">
        <v>1</v>
      </c>
      <c r="E19" s="27" t="s">
        <v>139</v>
      </c>
      <c r="F19" s="28">
        <v>2</v>
      </c>
      <c r="G19" s="4" t="s">
        <v>784</v>
      </c>
      <c r="H19" s="4" t="s">
        <v>783</v>
      </c>
      <c r="I19" s="4" t="s">
        <v>782</v>
      </c>
      <c r="J19" s="29" t="s">
        <v>104</v>
      </c>
      <c r="K19" s="29" t="s">
        <v>11</v>
      </c>
      <c r="L19" s="4" t="s">
        <v>781</v>
      </c>
      <c r="M19" s="4" t="s">
        <v>780</v>
      </c>
      <c r="N19" s="4" t="s">
        <v>779</v>
      </c>
      <c r="O19" s="4" t="s">
        <v>778</v>
      </c>
      <c r="P19" s="30" t="s">
        <v>777</v>
      </c>
      <c r="Q19" s="29" t="s">
        <v>776</v>
      </c>
      <c r="R19" s="29" t="s">
        <v>50</v>
      </c>
      <c r="S19" s="29" t="s">
        <v>3</v>
      </c>
      <c r="T19" s="31" t="str">
        <f>HYPERLINK("#15!$B$2","詳細"&amp;B19)</f>
        <v>詳細2021-15</v>
      </c>
      <c r="U19" s="4" t="s">
        <v>2</v>
      </c>
      <c r="V19" s="43" t="s">
        <v>674</v>
      </c>
      <c r="W19" s="32" t="s">
        <v>17</v>
      </c>
    </row>
    <row r="20" spans="1:23" s="33" customFormat="1" ht="93" customHeight="1" x14ac:dyDescent="0.45">
      <c r="A20" s="42"/>
      <c r="B20" s="5" t="s">
        <v>402</v>
      </c>
      <c r="C20" s="27" t="s">
        <v>140</v>
      </c>
      <c r="D20" s="28">
        <v>1</v>
      </c>
      <c r="E20" s="27" t="s">
        <v>139</v>
      </c>
      <c r="F20" s="28">
        <v>2</v>
      </c>
      <c r="G20" s="4" t="s">
        <v>775</v>
      </c>
      <c r="H20" s="4" t="s">
        <v>774</v>
      </c>
      <c r="I20" s="4" t="s">
        <v>773</v>
      </c>
      <c r="J20" s="29" t="s">
        <v>104</v>
      </c>
      <c r="K20" s="29" t="s">
        <v>11</v>
      </c>
      <c r="L20" s="4" t="s">
        <v>772</v>
      </c>
      <c r="M20" s="4" t="s">
        <v>44</v>
      </c>
      <c r="N20" s="4" t="s">
        <v>43</v>
      </c>
      <c r="O20" s="4" t="s">
        <v>308</v>
      </c>
      <c r="P20" s="46" t="s">
        <v>307</v>
      </c>
      <c r="Q20" s="29" t="s">
        <v>40</v>
      </c>
      <c r="R20" s="29" t="s">
        <v>4</v>
      </c>
      <c r="S20" s="29" t="s">
        <v>3</v>
      </c>
      <c r="T20" s="31" t="str">
        <f>HYPERLINK("#16!$B$2","詳細"&amp;B20)</f>
        <v>詳細2021-16</v>
      </c>
      <c r="U20" s="4" t="s">
        <v>2</v>
      </c>
      <c r="V20" s="43" t="s">
        <v>674</v>
      </c>
      <c r="W20" s="33" t="s">
        <v>17</v>
      </c>
    </row>
    <row r="21" spans="1:23" s="33" customFormat="1" ht="134.25" customHeight="1" x14ac:dyDescent="0.45">
      <c r="A21" s="26"/>
      <c r="B21" s="4" t="s">
        <v>771</v>
      </c>
      <c r="C21" s="27" t="s">
        <v>140</v>
      </c>
      <c r="D21" s="28">
        <v>1</v>
      </c>
      <c r="E21" s="27" t="s">
        <v>139</v>
      </c>
      <c r="F21" s="28">
        <v>2</v>
      </c>
      <c r="G21" s="4" t="s">
        <v>770</v>
      </c>
      <c r="H21" s="4" t="s">
        <v>769</v>
      </c>
      <c r="I21" s="4" t="s">
        <v>768</v>
      </c>
      <c r="J21" s="29" t="s">
        <v>767</v>
      </c>
      <c r="K21" s="4" t="s">
        <v>11</v>
      </c>
      <c r="L21" s="4" t="s">
        <v>766</v>
      </c>
      <c r="M21" s="4" t="s">
        <v>765</v>
      </c>
      <c r="N21" s="4" t="s">
        <v>764</v>
      </c>
      <c r="O21" s="4" t="s">
        <v>763</v>
      </c>
      <c r="P21" s="30" t="s">
        <v>762</v>
      </c>
      <c r="Q21" s="29" t="s">
        <v>5</v>
      </c>
      <c r="R21" s="29" t="s">
        <v>4</v>
      </c>
      <c r="S21" s="29" t="s">
        <v>3</v>
      </c>
      <c r="T21" s="31" t="str">
        <f>HYPERLINK("#17!$B$2","詳細"&amp;B21)</f>
        <v>詳細2021-17</v>
      </c>
      <c r="U21" s="4" t="s">
        <v>761</v>
      </c>
      <c r="V21" s="4"/>
      <c r="W21" s="33" t="s">
        <v>17</v>
      </c>
    </row>
    <row r="22" spans="1:23" s="33" customFormat="1" ht="74.25" customHeight="1" x14ac:dyDescent="0.45">
      <c r="A22" s="26"/>
      <c r="B22" s="5" t="s">
        <v>760</v>
      </c>
      <c r="C22" s="27" t="s">
        <v>140</v>
      </c>
      <c r="D22" s="28">
        <v>1</v>
      </c>
      <c r="E22" s="27" t="s">
        <v>139</v>
      </c>
      <c r="F22" s="28">
        <v>2</v>
      </c>
      <c r="G22" s="4" t="s">
        <v>759</v>
      </c>
      <c r="H22" s="4"/>
      <c r="I22" s="4" t="s">
        <v>758</v>
      </c>
      <c r="J22" s="29" t="s">
        <v>104</v>
      </c>
      <c r="K22" s="29" t="s">
        <v>11</v>
      </c>
      <c r="L22" s="4" t="s">
        <v>757</v>
      </c>
      <c r="M22" s="4" t="s">
        <v>9</v>
      </c>
      <c r="N22" s="4" t="s">
        <v>8</v>
      </c>
      <c r="O22" s="4" t="s">
        <v>684</v>
      </c>
      <c r="P22" s="30" t="s">
        <v>683</v>
      </c>
      <c r="Q22" s="29" t="s">
        <v>5</v>
      </c>
      <c r="R22" s="29" t="s">
        <v>4</v>
      </c>
      <c r="S22" s="29" t="s">
        <v>3</v>
      </c>
      <c r="T22" s="31" t="str">
        <f>HYPERLINK("#18!$B$2","詳細"&amp;B22)</f>
        <v>詳細2021-18</v>
      </c>
      <c r="U22" s="4" t="s">
        <v>2</v>
      </c>
      <c r="V22" s="43" t="s">
        <v>674</v>
      </c>
      <c r="W22" s="32" t="s">
        <v>17</v>
      </c>
    </row>
    <row r="23" spans="1:23" s="47" customFormat="1" ht="86.4" customHeight="1" x14ac:dyDescent="0.45">
      <c r="A23" s="26"/>
      <c r="B23" s="4" t="s">
        <v>756</v>
      </c>
      <c r="C23" s="35" t="s">
        <v>140</v>
      </c>
      <c r="D23" s="36">
        <v>1</v>
      </c>
      <c r="E23" s="35" t="s">
        <v>235</v>
      </c>
      <c r="F23" s="36">
        <v>2</v>
      </c>
      <c r="G23" s="5" t="s">
        <v>755</v>
      </c>
      <c r="H23" s="5" t="s">
        <v>754</v>
      </c>
      <c r="I23" s="5" t="s">
        <v>617</v>
      </c>
      <c r="J23" s="37" t="s">
        <v>104</v>
      </c>
      <c r="K23" s="37" t="s">
        <v>11</v>
      </c>
      <c r="L23" s="5" t="s">
        <v>408</v>
      </c>
      <c r="M23" s="5" t="s">
        <v>616</v>
      </c>
      <c r="N23" s="5" t="s">
        <v>615</v>
      </c>
      <c r="O23" s="5" t="s">
        <v>614</v>
      </c>
      <c r="P23" s="38" t="s">
        <v>99</v>
      </c>
      <c r="Q23" s="37" t="s">
        <v>98</v>
      </c>
      <c r="R23" s="37" t="s">
        <v>97</v>
      </c>
      <c r="S23" s="37" t="s">
        <v>3</v>
      </c>
      <c r="T23" s="39" t="str">
        <f>HYPERLINK("#19!$B$2","詳細"&amp;B23)</f>
        <v>詳細2021-19</v>
      </c>
      <c r="U23" s="5" t="s">
        <v>753</v>
      </c>
      <c r="V23" s="40"/>
      <c r="W23" s="47" t="s">
        <v>17</v>
      </c>
    </row>
    <row r="24" spans="1:23" s="32" customFormat="1" ht="90.75" customHeight="1" x14ac:dyDescent="0.45">
      <c r="A24" s="26"/>
      <c r="B24" s="5" t="s">
        <v>752</v>
      </c>
      <c r="C24" s="27" t="s">
        <v>140</v>
      </c>
      <c r="D24" s="28">
        <v>1</v>
      </c>
      <c r="E24" s="27" t="s">
        <v>139</v>
      </c>
      <c r="F24" s="28">
        <v>2</v>
      </c>
      <c r="G24" s="4" t="s">
        <v>751</v>
      </c>
      <c r="H24" s="4"/>
      <c r="I24" s="4" t="s">
        <v>750</v>
      </c>
      <c r="J24" s="29" t="s">
        <v>104</v>
      </c>
      <c r="K24" s="29" t="s">
        <v>11</v>
      </c>
      <c r="L24" s="4" t="s">
        <v>749</v>
      </c>
      <c r="M24" s="4" t="s">
        <v>9</v>
      </c>
      <c r="N24" s="4" t="s">
        <v>8</v>
      </c>
      <c r="O24" s="4" t="s">
        <v>684</v>
      </c>
      <c r="P24" s="30" t="s">
        <v>683</v>
      </c>
      <c r="Q24" s="29" t="s">
        <v>5</v>
      </c>
      <c r="R24" s="29" t="s">
        <v>4</v>
      </c>
      <c r="S24" s="29" t="s">
        <v>3</v>
      </c>
      <c r="T24" s="31" t="str">
        <f>HYPERLINK("#20!$B$2","詳細"&amp;B24)</f>
        <v>詳細2021-20</v>
      </c>
      <c r="U24" s="4" t="s">
        <v>2</v>
      </c>
      <c r="V24" s="4" t="s">
        <v>748</v>
      </c>
      <c r="W24" s="32" t="s">
        <v>17</v>
      </c>
    </row>
    <row r="25" spans="1:23" s="32" customFormat="1" ht="81" customHeight="1" x14ac:dyDescent="0.45">
      <c r="A25" s="26"/>
      <c r="B25" s="4" t="s">
        <v>747</v>
      </c>
      <c r="C25" s="27" t="s">
        <v>140</v>
      </c>
      <c r="D25" s="28">
        <v>1</v>
      </c>
      <c r="E25" s="27" t="s">
        <v>139</v>
      </c>
      <c r="F25" s="28">
        <v>2</v>
      </c>
      <c r="G25" s="4" t="s">
        <v>746</v>
      </c>
      <c r="H25" s="4" t="s">
        <v>745</v>
      </c>
      <c r="I25" s="4" t="s">
        <v>744</v>
      </c>
      <c r="J25" s="29" t="s">
        <v>104</v>
      </c>
      <c r="K25" s="4" t="s">
        <v>11</v>
      </c>
      <c r="L25" s="4" t="s">
        <v>56</v>
      </c>
      <c r="M25" s="4" t="s">
        <v>78</v>
      </c>
      <c r="N25" s="4" t="s">
        <v>77</v>
      </c>
      <c r="O25" s="4" t="s">
        <v>76</v>
      </c>
      <c r="P25" s="30" t="s">
        <v>75</v>
      </c>
      <c r="Q25" s="29" t="s">
        <v>74</v>
      </c>
      <c r="R25" s="29" t="s">
        <v>4</v>
      </c>
      <c r="S25" s="29" t="s">
        <v>3</v>
      </c>
      <c r="T25" s="31" t="str">
        <f>HYPERLINK("#21!$B$2","詳細"&amp;B25)</f>
        <v>詳細2021-21</v>
      </c>
      <c r="U25" s="4" t="s">
        <v>18</v>
      </c>
      <c r="V25" s="4"/>
      <c r="W25" s="32" t="s">
        <v>17</v>
      </c>
    </row>
    <row r="26" spans="1:23" s="32" customFormat="1" ht="57" customHeight="1" x14ac:dyDescent="0.45">
      <c r="A26" s="42"/>
      <c r="B26" s="5" t="s">
        <v>314</v>
      </c>
      <c r="C26" s="27" t="s">
        <v>140</v>
      </c>
      <c r="D26" s="28">
        <v>1</v>
      </c>
      <c r="E26" s="27" t="s">
        <v>139</v>
      </c>
      <c r="F26" s="28">
        <v>2</v>
      </c>
      <c r="G26" s="4" t="s">
        <v>743</v>
      </c>
      <c r="H26" s="4"/>
      <c r="I26" s="4" t="s">
        <v>742</v>
      </c>
      <c r="J26" s="29" t="s">
        <v>104</v>
      </c>
      <c r="K26" s="29" t="s">
        <v>11</v>
      </c>
      <c r="L26" s="4" t="s">
        <v>741</v>
      </c>
      <c r="M26" s="4" t="s">
        <v>9</v>
      </c>
      <c r="N26" s="4" t="s">
        <v>8</v>
      </c>
      <c r="O26" s="4" t="s">
        <v>684</v>
      </c>
      <c r="P26" s="30" t="s">
        <v>683</v>
      </c>
      <c r="Q26" s="29" t="s">
        <v>5</v>
      </c>
      <c r="R26" s="29" t="s">
        <v>4</v>
      </c>
      <c r="S26" s="29" t="s">
        <v>3</v>
      </c>
      <c r="T26" s="31" t="str">
        <f>HYPERLINK("#22!$B$2","詳細"&amp;B26)</f>
        <v>詳細2021-22</v>
      </c>
      <c r="U26" s="4" t="s">
        <v>2</v>
      </c>
      <c r="V26" s="43" t="s">
        <v>740</v>
      </c>
      <c r="W26" s="32" t="s">
        <v>17</v>
      </c>
    </row>
    <row r="27" spans="1:23" s="33" customFormat="1" ht="110.4" customHeight="1" x14ac:dyDescent="0.45">
      <c r="A27" s="26"/>
      <c r="B27" s="4" t="s">
        <v>739</v>
      </c>
      <c r="C27" s="27" t="s">
        <v>140</v>
      </c>
      <c r="D27" s="28">
        <v>1</v>
      </c>
      <c r="E27" s="27" t="s">
        <v>235</v>
      </c>
      <c r="F27" s="28">
        <v>2</v>
      </c>
      <c r="G27" s="4" t="s">
        <v>738</v>
      </c>
      <c r="H27" s="4" t="s">
        <v>737</v>
      </c>
      <c r="I27" s="44" t="s">
        <v>736</v>
      </c>
      <c r="J27" s="29" t="s">
        <v>104</v>
      </c>
      <c r="K27" s="29" t="s">
        <v>11</v>
      </c>
      <c r="L27" s="4" t="s">
        <v>735</v>
      </c>
      <c r="M27" s="4" t="s">
        <v>734</v>
      </c>
      <c r="N27" s="4" t="s">
        <v>733</v>
      </c>
      <c r="O27" s="4" t="s">
        <v>732</v>
      </c>
      <c r="P27" s="30" t="s">
        <v>731</v>
      </c>
      <c r="Q27" s="29" t="s">
        <v>730</v>
      </c>
      <c r="R27" s="29" t="s">
        <v>225</v>
      </c>
      <c r="S27" s="29" t="s">
        <v>190</v>
      </c>
      <c r="T27" s="31" t="str">
        <f>HYPERLINK("#23!$B$2","詳細"&amp;B27)</f>
        <v>詳細2021-23</v>
      </c>
      <c r="U27" s="4" t="s">
        <v>729</v>
      </c>
      <c r="V27" s="43"/>
      <c r="W27" s="33" t="s">
        <v>17</v>
      </c>
    </row>
    <row r="28" spans="1:23" s="47" customFormat="1" ht="84" customHeight="1" x14ac:dyDescent="0.45">
      <c r="A28" s="26"/>
      <c r="B28" s="5" t="s">
        <v>728</v>
      </c>
      <c r="C28" s="35" t="s">
        <v>140</v>
      </c>
      <c r="D28" s="36">
        <v>1</v>
      </c>
      <c r="E28" s="35" t="s">
        <v>235</v>
      </c>
      <c r="F28" s="36">
        <v>2</v>
      </c>
      <c r="G28" s="5" t="s">
        <v>727</v>
      </c>
      <c r="H28" s="5" t="s">
        <v>726</v>
      </c>
      <c r="I28" s="5" t="s">
        <v>725</v>
      </c>
      <c r="J28" s="37" t="s">
        <v>467</v>
      </c>
      <c r="K28" s="5" t="s">
        <v>11</v>
      </c>
      <c r="L28" s="5" t="s">
        <v>408</v>
      </c>
      <c r="M28" s="5" t="s">
        <v>616</v>
      </c>
      <c r="N28" s="5" t="s">
        <v>615</v>
      </c>
      <c r="O28" s="5" t="s">
        <v>614</v>
      </c>
      <c r="P28" s="38" t="s">
        <v>613</v>
      </c>
      <c r="Q28" s="37" t="s">
        <v>98</v>
      </c>
      <c r="R28" s="37" t="s">
        <v>97</v>
      </c>
      <c r="S28" s="37" t="s">
        <v>3</v>
      </c>
      <c r="T28" s="39" t="str">
        <f>HYPERLINK("#24!$B$2","詳細"&amp;B28)</f>
        <v>詳細2021-24</v>
      </c>
      <c r="U28" s="5" t="s">
        <v>724</v>
      </c>
      <c r="V28" s="5"/>
      <c r="W28" s="47" t="s">
        <v>17</v>
      </c>
    </row>
    <row r="29" spans="1:23" s="33" customFormat="1" ht="90" customHeight="1" x14ac:dyDescent="0.45">
      <c r="A29" s="26"/>
      <c r="B29" s="4" t="s">
        <v>723</v>
      </c>
      <c r="C29" s="27" t="s">
        <v>140</v>
      </c>
      <c r="D29" s="28">
        <v>1</v>
      </c>
      <c r="E29" s="27" t="s">
        <v>704</v>
      </c>
      <c r="F29" s="28">
        <v>2</v>
      </c>
      <c r="G29" s="4" t="s">
        <v>722</v>
      </c>
      <c r="H29" s="4" t="s">
        <v>721</v>
      </c>
      <c r="I29" s="4" t="s">
        <v>720</v>
      </c>
      <c r="J29" s="29" t="s">
        <v>104</v>
      </c>
      <c r="K29" s="29" t="s">
        <v>11</v>
      </c>
      <c r="L29" s="4" t="s">
        <v>719</v>
      </c>
      <c r="M29" s="4" t="s">
        <v>44</v>
      </c>
      <c r="N29" s="4" t="s">
        <v>43</v>
      </c>
      <c r="O29" s="4" t="s">
        <v>308</v>
      </c>
      <c r="P29" s="46" t="s">
        <v>307</v>
      </c>
      <c r="Q29" s="29" t="s">
        <v>40</v>
      </c>
      <c r="R29" s="29" t="s">
        <v>4</v>
      </c>
      <c r="S29" s="29" t="s">
        <v>3</v>
      </c>
      <c r="T29" s="31" t="str">
        <f>HYPERLINK("#25!$B$2","詳細"&amp;B29)</f>
        <v>詳細2021-25</v>
      </c>
      <c r="U29" s="4" t="s">
        <v>2</v>
      </c>
      <c r="V29" s="43"/>
      <c r="W29" s="33" t="s">
        <v>17</v>
      </c>
    </row>
    <row r="30" spans="1:23" s="33" customFormat="1" ht="121.2" customHeight="1" x14ac:dyDescent="0.45">
      <c r="A30" s="26"/>
      <c r="B30" s="5" t="s">
        <v>718</v>
      </c>
      <c r="C30" s="27" t="s">
        <v>140</v>
      </c>
      <c r="D30" s="28">
        <v>1</v>
      </c>
      <c r="E30" s="27" t="s">
        <v>704</v>
      </c>
      <c r="F30" s="28">
        <v>2</v>
      </c>
      <c r="G30" s="4" t="s">
        <v>717</v>
      </c>
      <c r="H30" s="4" t="s">
        <v>716</v>
      </c>
      <c r="I30" s="4" t="s">
        <v>715</v>
      </c>
      <c r="J30" s="29" t="s">
        <v>104</v>
      </c>
      <c r="K30" s="4" t="s">
        <v>11</v>
      </c>
      <c r="L30" s="4" t="s">
        <v>714</v>
      </c>
      <c r="M30" s="4" t="s">
        <v>242</v>
      </c>
      <c r="N30" s="4" t="s">
        <v>241</v>
      </c>
      <c r="O30" s="4" t="s">
        <v>240</v>
      </c>
      <c r="P30" s="46" t="s">
        <v>239</v>
      </c>
      <c r="Q30" s="29" t="s">
        <v>238</v>
      </c>
      <c r="R30" s="29" t="s">
        <v>225</v>
      </c>
      <c r="S30" s="29" t="s">
        <v>3</v>
      </c>
      <c r="T30" s="31" t="str">
        <f>HYPERLINK("#26!$B$2","詳細"&amp;B30)</f>
        <v>詳細2021-26</v>
      </c>
      <c r="U30" s="4" t="s">
        <v>713</v>
      </c>
      <c r="V30" s="43"/>
    </row>
    <row r="31" spans="1:23" s="33" customFormat="1" ht="121.2" customHeight="1" x14ac:dyDescent="0.45">
      <c r="A31" s="42"/>
      <c r="B31" s="4" t="s">
        <v>712</v>
      </c>
      <c r="C31" s="27" t="s">
        <v>140</v>
      </c>
      <c r="D31" s="28">
        <v>1</v>
      </c>
      <c r="E31" s="27" t="s">
        <v>704</v>
      </c>
      <c r="F31" s="28">
        <v>2</v>
      </c>
      <c r="G31" s="4" t="s">
        <v>711</v>
      </c>
      <c r="H31" s="4" t="s">
        <v>710</v>
      </c>
      <c r="I31" s="4" t="s">
        <v>709</v>
      </c>
      <c r="J31" s="29" t="s">
        <v>104</v>
      </c>
      <c r="K31" s="4" t="s">
        <v>11</v>
      </c>
      <c r="L31" s="4" t="s">
        <v>708</v>
      </c>
      <c r="M31" s="4" t="s">
        <v>242</v>
      </c>
      <c r="N31" s="4" t="s">
        <v>241</v>
      </c>
      <c r="O31" s="4" t="s">
        <v>240</v>
      </c>
      <c r="P31" s="46" t="s">
        <v>239</v>
      </c>
      <c r="Q31" s="29" t="s">
        <v>238</v>
      </c>
      <c r="R31" s="29" t="s">
        <v>225</v>
      </c>
      <c r="S31" s="29" t="s">
        <v>3</v>
      </c>
      <c r="T31" s="31" t="str">
        <f>HYPERLINK("#27!$B$2","詳細"&amp;B31)</f>
        <v>詳細2021-27</v>
      </c>
      <c r="U31" s="4" t="s">
        <v>707</v>
      </c>
      <c r="V31" s="4" t="s">
        <v>706</v>
      </c>
    </row>
    <row r="32" spans="1:23" s="33" customFormat="1" ht="120" customHeight="1" x14ac:dyDescent="0.45">
      <c r="A32" s="26"/>
      <c r="B32" s="5" t="s">
        <v>705</v>
      </c>
      <c r="C32" s="27" t="s">
        <v>140</v>
      </c>
      <c r="D32" s="28">
        <v>1</v>
      </c>
      <c r="E32" s="27" t="s">
        <v>704</v>
      </c>
      <c r="F32" s="28">
        <v>2</v>
      </c>
      <c r="G32" s="4" t="s">
        <v>703</v>
      </c>
      <c r="H32" s="4" t="s">
        <v>702</v>
      </c>
      <c r="I32" s="4" t="s">
        <v>701</v>
      </c>
      <c r="J32" s="29" t="s">
        <v>104</v>
      </c>
      <c r="K32" s="4" t="s">
        <v>11</v>
      </c>
      <c r="L32" s="4" t="s">
        <v>700</v>
      </c>
      <c r="M32" s="4" t="s">
        <v>242</v>
      </c>
      <c r="N32" s="4" t="s">
        <v>241</v>
      </c>
      <c r="O32" s="4" t="s">
        <v>240</v>
      </c>
      <c r="P32" s="46" t="s">
        <v>239</v>
      </c>
      <c r="Q32" s="29" t="s">
        <v>238</v>
      </c>
      <c r="R32" s="29" t="s">
        <v>225</v>
      </c>
      <c r="S32" s="29" t="s">
        <v>3</v>
      </c>
      <c r="T32" s="31" t="str">
        <f>HYPERLINK("#28!$B$2","詳細"&amp;B32)</f>
        <v>詳細2021-28</v>
      </c>
      <c r="U32" s="4" t="s">
        <v>699</v>
      </c>
      <c r="V32" s="4" t="s">
        <v>698</v>
      </c>
    </row>
    <row r="33" spans="1:24" s="33" customFormat="1" ht="112.2" customHeight="1" x14ac:dyDescent="0.45">
      <c r="A33" s="42"/>
      <c r="B33" s="4" t="s">
        <v>697</v>
      </c>
      <c r="C33" s="27" t="s">
        <v>140</v>
      </c>
      <c r="D33" s="28">
        <v>1</v>
      </c>
      <c r="E33" s="27" t="s">
        <v>169</v>
      </c>
      <c r="F33" s="28">
        <v>3</v>
      </c>
      <c r="G33" s="48" t="s">
        <v>460</v>
      </c>
      <c r="H33" s="48" t="s">
        <v>459</v>
      </c>
      <c r="I33" s="48" t="s">
        <v>486</v>
      </c>
      <c r="J33" s="29" t="s">
        <v>104</v>
      </c>
      <c r="K33" s="4" t="s">
        <v>11</v>
      </c>
      <c r="L33" s="4" t="s">
        <v>696</v>
      </c>
      <c r="M33" s="4" t="s">
        <v>447</v>
      </c>
      <c r="N33" s="4" t="s">
        <v>695</v>
      </c>
      <c r="O33" s="4" t="s">
        <v>694</v>
      </c>
      <c r="P33" s="30" t="s">
        <v>693</v>
      </c>
      <c r="Q33" s="29" t="s">
        <v>481</v>
      </c>
      <c r="R33" s="29" t="s">
        <v>4</v>
      </c>
      <c r="S33" s="29"/>
      <c r="T33" s="31" t="str">
        <f>HYPERLINK("#29!$B$2","詳細"&amp;B33)</f>
        <v>詳細2021-29</v>
      </c>
      <c r="U33" s="4" t="s">
        <v>582</v>
      </c>
      <c r="V33" s="4"/>
      <c r="W33" s="32" t="s">
        <v>17</v>
      </c>
    </row>
    <row r="34" spans="1:24" s="32" customFormat="1" ht="117" customHeight="1" x14ac:dyDescent="0.45">
      <c r="A34" s="26"/>
      <c r="B34" s="5" t="s">
        <v>692</v>
      </c>
      <c r="C34" s="27" t="s">
        <v>140</v>
      </c>
      <c r="D34" s="28">
        <v>1</v>
      </c>
      <c r="E34" s="27" t="s">
        <v>169</v>
      </c>
      <c r="F34" s="28">
        <v>3</v>
      </c>
      <c r="G34" s="4" t="s">
        <v>691</v>
      </c>
      <c r="H34" s="4" t="s">
        <v>690</v>
      </c>
      <c r="I34" s="4" t="s">
        <v>689</v>
      </c>
      <c r="J34" s="29" t="s">
        <v>104</v>
      </c>
      <c r="K34" s="29" t="s">
        <v>11</v>
      </c>
      <c r="L34" s="4" t="s">
        <v>438</v>
      </c>
      <c r="M34" s="4" t="s">
        <v>437</v>
      </c>
      <c r="N34" s="4" t="s">
        <v>436</v>
      </c>
      <c r="O34" s="4" t="s">
        <v>435</v>
      </c>
      <c r="P34" s="30" t="s">
        <v>434</v>
      </c>
      <c r="Q34" s="29" t="s">
        <v>433</v>
      </c>
      <c r="R34" s="29" t="s">
        <v>4</v>
      </c>
      <c r="S34" s="29" t="s">
        <v>3</v>
      </c>
      <c r="T34" s="31" t="str">
        <f>HYPERLINK("#30!$B$2","詳細"&amp;B34)</f>
        <v>詳細2021-30</v>
      </c>
      <c r="U34" s="4" t="s">
        <v>432</v>
      </c>
      <c r="V34" s="4" t="s">
        <v>324</v>
      </c>
      <c r="W34" s="32" t="s">
        <v>17</v>
      </c>
    </row>
    <row r="35" spans="1:24" s="33" customFormat="1" ht="22.2" x14ac:dyDescent="0.45">
      <c r="A35" s="49"/>
      <c r="B35" s="150" t="s">
        <v>952</v>
      </c>
      <c r="C35" s="151"/>
      <c r="D35" s="151"/>
      <c r="E35" s="151"/>
      <c r="F35" s="151"/>
      <c r="G35" s="151"/>
      <c r="H35" s="151"/>
      <c r="I35" s="151"/>
      <c r="J35" s="151"/>
      <c r="K35" s="151"/>
      <c r="L35" s="151"/>
      <c r="M35" s="151"/>
      <c r="N35" s="151"/>
      <c r="O35" s="151"/>
      <c r="P35" s="151"/>
      <c r="Q35" s="151"/>
      <c r="R35" s="151"/>
      <c r="S35" s="151"/>
      <c r="T35" s="151"/>
      <c r="U35" s="151"/>
      <c r="V35" s="155"/>
      <c r="W35" s="50"/>
    </row>
    <row r="36" spans="1:24" s="32" customFormat="1" ht="97.5" customHeight="1" x14ac:dyDescent="0.45">
      <c r="A36" s="26"/>
      <c r="B36" s="4" t="s">
        <v>688</v>
      </c>
      <c r="C36" s="27" t="s">
        <v>140</v>
      </c>
      <c r="D36" s="28">
        <v>1</v>
      </c>
      <c r="E36" s="27" t="s">
        <v>169</v>
      </c>
      <c r="F36" s="28">
        <v>3</v>
      </c>
      <c r="G36" s="4" t="s">
        <v>687</v>
      </c>
      <c r="H36" s="4"/>
      <c r="I36" s="4" t="s">
        <v>686</v>
      </c>
      <c r="J36" s="29" t="s">
        <v>104</v>
      </c>
      <c r="K36" s="29" t="s">
        <v>11</v>
      </c>
      <c r="L36" s="4" t="s">
        <v>685</v>
      </c>
      <c r="M36" s="4" t="s">
        <v>9</v>
      </c>
      <c r="N36" s="4" t="s">
        <v>8</v>
      </c>
      <c r="O36" s="4" t="s">
        <v>684</v>
      </c>
      <c r="P36" s="30" t="s">
        <v>683</v>
      </c>
      <c r="Q36" s="29" t="s">
        <v>5</v>
      </c>
      <c r="R36" s="29" t="s">
        <v>4</v>
      </c>
      <c r="S36" s="29" t="s">
        <v>3</v>
      </c>
      <c r="T36" s="31" t="str">
        <f>HYPERLINK("#31!$B$2","詳細"&amp;B36)</f>
        <v>詳細2021-31</v>
      </c>
      <c r="U36" s="4" t="s">
        <v>2</v>
      </c>
      <c r="V36" s="4" t="s">
        <v>324</v>
      </c>
      <c r="W36" s="32" t="s">
        <v>17</v>
      </c>
    </row>
    <row r="37" spans="1:24" s="32" customFormat="1" ht="120" customHeight="1" x14ac:dyDescent="0.45">
      <c r="A37" s="42"/>
      <c r="B37" s="5" t="s">
        <v>682</v>
      </c>
      <c r="C37" s="51" t="s">
        <v>140</v>
      </c>
      <c r="D37" s="52">
        <v>1</v>
      </c>
      <c r="E37" s="27" t="s">
        <v>169</v>
      </c>
      <c r="F37" s="28">
        <v>3</v>
      </c>
      <c r="G37" s="4" t="s">
        <v>681</v>
      </c>
      <c r="H37" s="4" t="s">
        <v>680</v>
      </c>
      <c r="I37" s="4" t="s">
        <v>679</v>
      </c>
      <c r="J37" s="29" t="s">
        <v>104</v>
      </c>
      <c r="K37" s="29" t="s">
        <v>418</v>
      </c>
      <c r="L37" s="4" t="s">
        <v>56</v>
      </c>
      <c r="M37" s="4" t="s">
        <v>678</v>
      </c>
      <c r="N37" s="4" t="s">
        <v>677</v>
      </c>
      <c r="O37" s="4" t="s">
        <v>676</v>
      </c>
      <c r="P37" s="30" t="s">
        <v>675</v>
      </c>
      <c r="Q37" s="29" t="s">
        <v>85</v>
      </c>
      <c r="R37" s="29" t="s">
        <v>4</v>
      </c>
      <c r="S37" s="29" t="s">
        <v>3</v>
      </c>
      <c r="T37" s="31" t="str">
        <f>HYPERLINK("#32!$B$2","詳細"&amp;B37)</f>
        <v>詳細2021-32</v>
      </c>
      <c r="U37" s="4" t="s">
        <v>18</v>
      </c>
      <c r="V37" s="43" t="s">
        <v>674</v>
      </c>
      <c r="W37" s="32" t="s">
        <v>17</v>
      </c>
    </row>
    <row r="38" spans="1:24" s="33" customFormat="1" ht="88.5" customHeight="1" x14ac:dyDescent="0.45">
      <c r="A38" s="26"/>
      <c r="B38" s="4" t="s">
        <v>673</v>
      </c>
      <c r="C38" s="27" t="s">
        <v>140</v>
      </c>
      <c r="D38" s="28">
        <v>1</v>
      </c>
      <c r="E38" s="27" t="s">
        <v>169</v>
      </c>
      <c r="F38" s="28">
        <v>3</v>
      </c>
      <c r="G38" s="4" t="s">
        <v>672</v>
      </c>
      <c r="H38" s="4" t="s">
        <v>671</v>
      </c>
      <c r="I38" s="4" t="s">
        <v>670</v>
      </c>
      <c r="J38" s="29" t="s">
        <v>104</v>
      </c>
      <c r="K38" s="29" t="s">
        <v>11</v>
      </c>
      <c r="L38" s="4" t="s">
        <v>961</v>
      </c>
      <c r="M38" s="4" t="s">
        <v>396</v>
      </c>
      <c r="N38" s="4" t="s">
        <v>395</v>
      </c>
      <c r="O38" s="4" t="s">
        <v>394</v>
      </c>
      <c r="P38" s="30" t="s">
        <v>393</v>
      </c>
      <c r="Q38" s="29" t="s">
        <v>19</v>
      </c>
      <c r="R38" s="29" t="s">
        <v>50</v>
      </c>
      <c r="S38" s="29" t="s">
        <v>3</v>
      </c>
      <c r="T38" s="31" t="str">
        <f>HYPERLINK("#33!$B$2","詳細"&amp;B38)</f>
        <v>詳細2021-33</v>
      </c>
      <c r="U38" s="4" t="s">
        <v>669</v>
      </c>
      <c r="V38" s="43"/>
      <c r="W38" s="32" t="s">
        <v>668</v>
      </c>
    </row>
    <row r="39" spans="1:24" s="33" customFormat="1" ht="107.25" customHeight="1" x14ac:dyDescent="0.45">
      <c r="A39" s="42"/>
      <c r="B39" s="5" t="s">
        <v>667</v>
      </c>
      <c r="C39" s="27" t="s">
        <v>140</v>
      </c>
      <c r="D39" s="28">
        <v>1</v>
      </c>
      <c r="E39" s="27" t="s">
        <v>169</v>
      </c>
      <c r="F39" s="28">
        <v>3</v>
      </c>
      <c r="G39" s="4" t="s">
        <v>666</v>
      </c>
      <c r="H39" s="4"/>
      <c r="I39" s="4" t="s">
        <v>665</v>
      </c>
      <c r="J39" s="29" t="s">
        <v>104</v>
      </c>
      <c r="K39" s="29" t="s">
        <v>11</v>
      </c>
      <c r="L39" s="4" t="s">
        <v>664</v>
      </c>
      <c r="M39" s="4" t="s">
        <v>663</v>
      </c>
      <c r="N39" s="4" t="s">
        <v>662</v>
      </c>
      <c r="O39" s="4" t="s">
        <v>661</v>
      </c>
      <c r="P39" s="30" t="s">
        <v>660</v>
      </c>
      <c r="Q39" s="29" t="s">
        <v>659</v>
      </c>
      <c r="R39" s="29" t="s">
        <v>50</v>
      </c>
      <c r="S39" s="29" t="s">
        <v>3</v>
      </c>
      <c r="T39" s="31" t="str">
        <f>HYPERLINK("#34!$B$2","詳細"&amp;B39)</f>
        <v>詳細2021-34</v>
      </c>
      <c r="U39" s="4" t="s">
        <v>658</v>
      </c>
      <c r="V39" s="43" t="s">
        <v>657</v>
      </c>
      <c r="W39" s="32" t="s">
        <v>17</v>
      </c>
    </row>
    <row r="40" spans="1:24" s="33" customFormat="1" ht="87" customHeight="1" x14ac:dyDescent="0.45">
      <c r="A40" s="26"/>
      <c r="B40" s="4" t="s">
        <v>656</v>
      </c>
      <c r="C40" s="27" t="s">
        <v>140</v>
      </c>
      <c r="D40" s="28">
        <v>1</v>
      </c>
      <c r="E40" s="27" t="s">
        <v>169</v>
      </c>
      <c r="F40" s="28">
        <v>3</v>
      </c>
      <c r="G40" s="4" t="s">
        <v>655</v>
      </c>
      <c r="H40" s="4" t="s">
        <v>70</v>
      </c>
      <c r="I40" s="4" t="s">
        <v>654</v>
      </c>
      <c r="J40" s="29" t="s">
        <v>104</v>
      </c>
      <c r="K40" s="29" t="s">
        <v>11</v>
      </c>
      <c r="L40" s="4" t="s">
        <v>653</v>
      </c>
      <c r="M40" s="4" t="s">
        <v>67</v>
      </c>
      <c r="N40" s="4" t="s">
        <v>66</v>
      </c>
      <c r="O40" s="4" t="s">
        <v>65</v>
      </c>
      <c r="P40" s="30" t="s">
        <v>652</v>
      </c>
      <c r="Q40" s="29" t="s">
        <v>63</v>
      </c>
      <c r="R40" s="29" t="s">
        <v>4</v>
      </c>
      <c r="S40" s="29" t="s">
        <v>3</v>
      </c>
      <c r="T40" s="31" t="str">
        <f>HYPERLINK("#35!$B$2","詳細"&amp;B40)</f>
        <v>詳細2021-35</v>
      </c>
      <c r="U40" s="4" t="s">
        <v>18</v>
      </c>
      <c r="V40" s="43" t="s">
        <v>651</v>
      </c>
      <c r="W40" s="32" t="s">
        <v>17</v>
      </c>
    </row>
    <row r="41" spans="1:24" s="33" customFormat="1" ht="114.75" customHeight="1" x14ac:dyDescent="0.45">
      <c r="A41" s="42"/>
      <c r="B41" s="5" t="s">
        <v>650</v>
      </c>
      <c r="C41" s="27" t="s">
        <v>140</v>
      </c>
      <c r="D41" s="28">
        <v>1</v>
      </c>
      <c r="E41" s="27" t="s">
        <v>169</v>
      </c>
      <c r="F41" s="28">
        <v>3</v>
      </c>
      <c r="G41" s="4" t="s">
        <v>649</v>
      </c>
      <c r="H41" s="4" t="s">
        <v>648</v>
      </c>
      <c r="I41" s="4" t="s">
        <v>647</v>
      </c>
      <c r="J41" s="29" t="s">
        <v>104</v>
      </c>
      <c r="K41" s="29" t="s">
        <v>11</v>
      </c>
      <c r="L41" s="4" t="s">
        <v>646</v>
      </c>
      <c r="M41" s="4" t="s">
        <v>645</v>
      </c>
      <c r="N41" s="4" t="s">
        <v>644</v>
      </c>
      <c r="O41" s="4" t="s">
        <v>643</v>
      </c>
      <c r="P41" s="30" t="s">
        <v>642</v>
      </c>
      <c r="Q41" s="29" t="s">
        <v>158</v>
      </c>
      <c r="R41" s="29" t="s">
        <v>84</v>
      </c>
      <c r="S41" s="29" t="s">
        <v>83</v>
      </c>
      <c r="T41" s="31" t="str">
        <f>HYPERLINK("#36!$B$2","詳細"&amp;B41)</f>
        <v>詳細2021-36</v>
      </c>
      <c r="U41" s="4" t="s">
        <v>202</v>
      </c>
      <c r="V41" s="43"/>
      <c r="W41" s="33" t="s">
        <v>17</v>
      </c>
      <c r="X41" s="33" t="s">
        <v>641</v>
      </c>
    </row>
    <row r="42" spans="1:24" s="33" customFormat="1" ht="88.95" customHeight="1" x14ac:dyDescent="0.45">
      <c r="A42" s="26"/>
      <c r="B42" s="4" t="s">
        <v>640</v>
      </c>
      <c r="C42" s="27" t="s">
        <v>140</v>
      </c>
      <c r="D42" s="28">
        <v>1</v>
      </c>
      <c r="E42" s="27" t="s">
        <v>169</v>
      </c>
      <c r="F42" s="28">
        <v>3</v>
      </c>
      <c r="G42" s="4" t="s">
        <v>639</v>
      </c>
      <c r="H42" s="4" t="s">
        <v>638</v>
      </c>
      <c r="I42" s="4" t="s">
        <v>637</v>
      </c>
      <c r="J42" s="29" t="s">
        <v>104</v>
      </c>
      <c r="K42" s="29" t="s">
        <v>11</v>
      </c>
      <c r="L42" s="4" t="s">
        <v>636</v>
      </c>
      <c r="M42" s="4" t="s">
        <v>44</v>
      </c>
      <c r="N42" s="4" t="s">
        <v>43</v>
      </c>
      <c r="O42" s="4" t="s">
        <v>308</v>
      </c>
      <c r="P42" s="46" t="s">
        <v>307</v>
      </c>
      <c r="Q42" s="29" t="s">
        <v>40</v>
      </c>
      <c r="R42" s="29" t="s">
        <v>4</v>
      </c>
      <c r="S42" s="29" t="s">
        <v>3</v>
      </c>
      <c r="T42" s="31" t="str">
        <f>HYPERLINK("#37!$B$2","詳細"&amp;B42)</f>
        <v>詳細2021-37</v>
      </c>
      <c r="U42" s="4" t="s">
        <v>2</v>
      </c>
      <c r="V42" s="43" t="s">
        <v>635</v>
      </c>
      <c r="W42" s="33" t="s">
        <v>17</v>
      </c>
    </row>
    <row r="43" spans="1:24" s="32" customFormat="1" ht="114" customHeight="1" x14ac:dyDescent="0.45">
      <c r="A43" s="26"/>
      <c r="B43" s="5" t="s">
        <v>634</v>
      </c>
      <c r="C43" s="27" t="s">
        <v>140</v>
      </c>
      <c r="D43" s="28">
        <v>1</v>
      </c>
      <c r="E43" s="27" t="s">
        <v>169</v>
      </c>
      <c r="F43" s="28">
        <v>3</v>
      </c>
      <c r="G43" s="4" t="s">
        <v>633</v>
      </c>
      <c r="H43" s="4" t="s">
        <v>632</v>
      </c>
      <c r="I43" s="4" t="s">
        <v>631</v>
      </c>
      <c r="J43" s="29" t="s">
        <v>104</v>
      </c>
      <c r="K43" s="29" t="s">
        <v>11</v>
      </c>
      <c r="L43" s="4" t="s">
        <v>630</v>
      </c>
      <c r="M43" s="4" t="s">
        <v>44</v>
      </c>
      <c r="N43" s="4" t="s">
        <v>43</v>
      </c>
      <c r="O43" s="4" t="s">
        <v>308</v>
      </c>
      <c r="P43" s="46" t="s">
        <v>307</v>
      </c>
      <c r="Q43" s="29" t="s">
        <v>40</v>
      </c>
      <c r="R43" s="29" t="s">
        <v>4</v>
      </c>
      <c r="S43" s="29" t="s">
        <v>3</v>
      </c>
      <c r="T43" s="31" t="str">
        <f>HYPERLINK("#38!$B$2","詳細"&amp;B43)</f>
        <v>詳細2021-38</v>
      </c>
      <c r="U43" s="4" t="s">
        <v>2</v>
      </c>
      <c r="V43" s="43"/>
      <c r="W43" s="32" t="s">
        <v>17</v>
      </c>
    </row>
    <row r="44" spans="1:24" s="32" customFormat="1" ht="118.95" customHeight="1" x14ac:dyDescent="0.45">
      <c r="A44" s="26"/>
      <c r="B44" s="4" t="s">
        <v>629</v>
      </c>
      <c r="C44" s="27" t="s">
        <v>140</v>
      </c>
      <c r="D44" s="28">
        <v>1</v>
      </c>
      <c r="E44" s="27" t="s">
        <v>169</v>
      </c>
      <c r="F44" s="28">
        <v>3</v>
      </c>
      <c r="G44" s="4" t="s">
        <v>628</v>
      </c>
      <c r="H44" s="4" t="s">
        <v>627</v>
      </c>
      <c r="I44" s="4" t="s">
        <v>626</v>
      </c>
      <c r="J44" s="4" t="s">
        <v>104</v>
      </c>
      <c r="K44" s="4" t="s">
        <v>11</v>
      </c>
      <c r="L44" s="4" t="s">
        <v>625</v>
      </c>
      <c r="M44" s="4" t="s">
        <v>624</v>
      </c>
      <c r="N44" s="4" t="s">
        <v>623</v>
      </c>
      <c r="O44" s="4" t="s">
        <v>622</v>
      </c>
      <c r="P44" s="30" t="s">
        <v>621</v>
      </c>
      <c r="Q44" s="29" t="s">
        <v>74</v>
      </c>
      <c r="R44" s="29" t="s">
        <v>143</v>
      </c>
      <c r="S44" s="29" t="s">
        <v>3</v>
      </c>
      <c r="T44" s="31" t="str">
        <f>HYPERLINK("#39!$B$2","詳細"&amp;B44)</f>
        <v>詳細2021-39</v>
      </c>
      <c r="U44" s="4" t="s">
        <v>423</v>
      </c>
      <c r="V44" s="4" t="s">
        <v>383</v>
      </c>
      <c r="W44" s="32" t="s">
        <v>17</v>
      </c>
    </row>
    <row r="45" spans="1:24" s="47" customFormat="1" ht="151.94999999999999" customHeight="1" x14ac:dyDescent="0.45">
      <c r="A45" s="42"/>
      <c r="B45" s="5" t="s">
        <v>620</v>
      </c>
      <c r="C45" s="35" t="s">
        <v>140</v>
      </c>
      <c r="D45" s="36">
        <v>1</v>
      </c>
      <c r="E45" s="35" t="s">
        <v>235</v>
      </c>
      <c r="F45" s="36">
        <v>3</v>
      </c>
      <c r="G45" s="5" t="s">
        <v>619</v>
      </c>
      <c r="H45" s="5" t="s">
        <v>618</v>
      </c>
      <c r="I45" s="5" t="s">
        <v>617</v>
      </c>
      <c r="J45" s="5" t="s">
        <v>467</v>
      </c>
      <c r="K45" s="5" t="s">
        <v>11</v>
      </c>
      <c r="L45" s="5" t="s">
        <v>408</v>
      </c>
      <c r="M45" s="5" t="s">
        <v>616</v>
      </c>
      <c r="N45" s="5" t="s">
        <v>615</v>
      </c>
      <c r="O45" s="5" t="s">
        <v>614</v>
      </c>
      <c r="P45" s="38" t="s">
        <v>613</v>
      </c>
      <c r="Q45" s="5" t="s">
        <v>98</v>
      </c>
      <c r="R45" s="5" t="s">
        <v>97</v>
      </c>
      <c r="S45" s="5" t="s">
        <v>3</v>
      </c>
      <c r="T45" s="39" t="str">
        <f>HYPERLINK("#40!$B$2","詳細"&amp;B45)</f>
        <v>詳細2021-40</v>
      </c>
      <c r="U45" s="5" t="s">
        <v>612</v>
      </c>
      <c r="V45" s="40"/>
      <c r="W45" s="47" t="s">
        <v>17</v>
      </c>
    </row>
    <row r="46" spans="1:24" s="33" customFormat="1" ht="22.2" x14ac:dyDescent="0.45">
      <c r="A46" s="49"/>
      <c r="B46" s="150" t="s">
        <v>953</v>
      </c>
      <c r="C46" s="151"/>
      <c r="D46" s="151"/>
      <c r="E46" s="151"/>
      <c r="F46" s="151"/>
      <c r="G46" s="151"/>
      <c r="H46" s="151"/>
      <c r="I46" s="151"/>
      <c r="J46" s="151"/>
      <c r="K46" s="151"/>
      <c r="L46" s="151"/>
      <c r="M46" s="151"/>
      <c r="N46" s="151"/>
      <c r="O46" s="151"/>
      <c r="P46" s="151"/>
      <c r="Q46" s="151"/>
      <c r="R46" s="151"/>
      <c r="S46" s="151"/>
      <c r="T46" s="151"/>
      <c r="U46" s="151"/>
      <c r="V46" s="155"/>
      <c r="W46" s="50"/>
    </row>
    <row r="47" spans="1:24" s="32" customFormat="1" ht="116.25" customHeight="1" x14ac:dyDescent="0.45">
      <c r="A47" s="26"/>
      <c r="B47" s="4" t="s">
        <v>611</v>
      </c>
      <c r="C47" s="27" t="s">
        <v>140</v>
      </c>
      <c r="D47" s="28">
        <v>1</v>
      </c>
      <c r="E47" s="27" t="s">
        <v>169</v>
      </c>
      <c r="F47" s="28">
        <v>3</v>
      </c>
      <c r="G47" s="4" t="s">
        <v>610</v>
      </c>
      <c r="H47" s="4" t="s">
        <v>609</v>
      </c>
      <c r="I47" s="4" t="s">
        <v>609</v>
      </c>
      <c r="J47" s="4" t="s">
        <v>104</v>
      </c>
      <c r="K47" s="4" t="s">
        <v>11</v>
      </c>
      <c r="L47" s="4" t="s">
        <v>608</v>
      </c>
      <c r="M47" s="4" t="s">
        <v>607</v>
      </c>
      <c r="N47" s="4" t="s">
        <v>606</v>
      </c>
      <c r="O47" s="4" t="s">
        <v>605</v>
      </c>
      <c r="P47" s="30" t="s">
        <v>604</v>
      </c>
      <c r="Q47" s="4" t="s">
        <v>85</v>
      </c>
      <c r="R47" s="4" t="s">
        <v>225</v>
      </c>
      <c r="S47" s="4" t="s">
        <v>603</v>
      </c>
      <c r="T47" s="31" t="str">
        <f>HYPERLINK("#41!$B$2","詳細"&amp;B47)</f>
        <v>詳細2021-41</v>
      </c>
      <c r="U47" s="4" t="s">
        <v>18</v>
      </c>
      <c r="V47" s="43" t="s">
        <v>549</v>
      </c>
      <c r="W47" s="32" t="s">
        <v>17</v>
      </c>
    </row>
    <row r="48" spans="1:24" s="32" customFormat="1" ht="105.75" customHeight="1" x14ac:dyDescent="0.45">
      <c r="A48" s="42"/>
      <c r="B48" s="5" t="s">
        <v>602</v>
      </c>
      <c r="C48" s="27" t="s">
        <v>140</v>
      </c>
      <c r="D48" s="28">
        <v>1</v>
      </c>
      <c r="E48" s="27" t="s">
        <v>169</v>
      </c>
      <c r="F48" s="28">
        <v>3</v>
      </c>
      <c r="G48" s="4" t="s">
        <v>601</v>
      </c>
      <c r="H48" s="4" t="s">
        <v>600</v>
      </c>
      <c r="I48" s="4" t="s">
        <v>599</v>
      </c>
      <c r="J48" s="29" t="s">
        <v>104</v>
      </c>
      <c r="K48" s="29" t="s">
        <v>11</v>
      </c>
      <c r="L48" s="4" t="s">
        <v>593</v>
      </c>
      <c r="M48" s="4" t="s">
        <v>592</v>
      </c>
      <c r="N48" s="4" t="s">
        <v>591</v>
      </c>
      <c r="O48" s="4" t="s">
        <v>590</v>
      </c>
      <c r="P48" s="30" t="s">
        <v>589</v>
      </c>
      <c r="Q48" s="29" t="s">
        <v>252</v>
      </c>
      <c r="R48" s="29" t="s">
        <v>4</v>
      </c>
      <c r="S48" s="29" t="s">
        <v>3</v>
      </c>
      <c r="T48" s="31" t="str">
        <f>HYPERLINK("#42!$B$2","詳細"&amp;B48)</f>
        <v>詳細2021-42</v>
      </c>
      <c r="U48" s="4" t="s">
        <v>2</v>
      </c>
      <c r="V48" s="43"/>
      <c r="W48" s="32" t="s">
        <v>598</v>
      </c>
    </row>
    <row r="49" spans="1:24" s="32" customFormat="1" ht="114" customHeight="1" x14ac:dyDescent="0.45">
      <c r="A49" s="26"/>
      <c r="B49" s="4" t="s">
        <v>597</v>
      </c>
      <c r="C49" s="27" t="s">
        <v>140</v>
      </c>
      <c r="D49" s="28">
        <v>1</v>
      </c>
      <c r="E49" s="27" t="s">
        <v>169</v>
      </c>
      <c r="F49" s="28">
        <v>3</v>
      </c>
      <c r="G49" s="4" t="s">
        <v>596</v>
      </c>
      <c r="H49" s="4" t="s">
        <v>595</v>
      </c>
      <c r="I49" s="4" t="s">
        <v>594</v>
      </c>
      <c r="J49" s="29" t="s">
        <v>104</v>
      </c>
      <c r="K49" s="29" t="s">
        <v>11</v>
      </c>
      <c r="L49" s="4" t="s">
        <v>593</v>
      </c>
      <c r="M49" s="4" t="s">
        <v>592</v>
      </c>
      <c r="N49" s="4" t="s">
        <v>591</v>
      </c>
      <c r="O49" s="4" t="s">
        <v>590</v>
      </c>
      <c r="P49" s="30" t="s">
        <v>589</v>
      </c>
      <c r="Q49" s="29" t="s">
        <v>252</v>
      </c>
      <c r="R49" s="29" t="s">
        <v>4</v>
      </c>
      <c r="S49" s="29" t="s">
        <v>3</v>
      </c>
      <c r="T49" s="31" t="str">
        <f>HYPERLINK("#43!$B$2","詳細"&amp;B49)</f>
        <v>詳細2021-43</v>
      </c>
      <c r="U49" s="4" t="s">
        <v>2</v>
      </c>
      <c r="V49" s="43" t="s">
        <v>588</v>
      </c>
      <c r="W49" s="32" t="s">
        <v>17</v>
      </c>
    </row>
    <row r="50" spans="1:24" s="33" customFormat="1" ht="142.94999999999999" customHeight="1" x14ac:dyDescent="0.45">
      <c r="A50" s="42"/>
      <c r="B50" s="5" t="s">
        <v>587</v>
      </c>
      <c r="C50" s="27" t="s">
        <v>140</v>
      </c>
      <c r="D50" s="28">
        <v>1</v>
      </c>
      <c r="E50" s="27" t="s">
        <v>169</v>
      </c>
      <c r="F50" s="28">
        <v>3</v>
      </c>
      <c r="G50" s="4" t="s">
        <v>586</v>
      </c>
      <c r="H50" s="4" t="s">
        <v>585</v>
      </c>
      <c r="I50" s="4" t="s">
        <v>584</v>
      </c>
      <c r="J50" s="29" t="s">
        <v>104</v>
      </c>
      <c r="K50" s="29" t="s">
        <v>11</v>
      </c>
      <c r="L50" s="4" t="s">
        <v>583</v>
      </c>
      <c r="M50" s="4" t="s">
        <v>242</v>
      </c>
      <c r="N50" s="4" t="s">
        <v>241</v>
      </c>
      <c r="O50" s="4" t="s">
        <v>240</v>
      </c>
      <c r="P50" s="46" t="s">
        <v>239</v>
      </c>
      <c r="Q50" s="29" t="s">
        <v>238</v>
      </c>
      <c r="R50" s="29" t="s">
        <v>225</v>
      </c>
      <c r="S50" s="29" t="s">
        <v>3</v>
      </c>
      <c r="T50" s="31" t="str">
        <f>HYPERLINK("#44!$B$2","詳細"&amp;B50)</f>
        <v>詳細2021-44</v>
      </c>
      <c r="U50" s="4" t="s">
        <v>582</v>
      </c>
      <c r="V50" s="43"/>
    </row>
    <row r="51" spans="1:24" s="32" customFormat="1" ht="120.75" customHeight="1" x14ac:dyDescent="0.45">
      <c r="A51" s="42"/>
      <c r="B51" s="4" t="s">
        <v>581</v>
      </c>
      <c r="C51" s="27" t="s">
        <v>140</v>
      </c>
      <c r="D51" s="28">
        <v>1</v>
      </c>
      <c r="E51" s="27" t="s">
        <v>169</v>
      </c>
      <c r="F51" s="28">
        <v>3</v>
      </c>
      <c r="G51" s="4" t="s">
        <v>580</v>
      </c>
      <c r="H51" s="4" t="s">
        <v>579</v>
      </c>
      <c r="I51" s="4" t="s">
        <v>578</v>
      </c>
      <c r="J51" s="29" t="s">
        <v>577</v>
      </c>
      <c r="K51" s="4" t="s">
        <v>11</v>
      </c>
      <c r="L51" s="4" t="s">
        <v>576</v>
      </c>
      <c r="M51" s="4" t="s">
        <v>575</v>
      </c>
      <c r="N51" s="4" t="s">
        <v>574</v>
      </c>
      <c r="O51" s="4" t="s">
        <v>573</v>
      </c>
      <c r="P51" s="30" t="s">
        <v>572</v>
      </c>
      <c r="Q51" s="29" t="s">
        <v>571</v>
      </c>
      <c r="R51" s="29" t="s">
        <v>4</v>
      </c>
      <c r="S51" s="29" t="s">
        <v>3</v>
      </c>
      <c r="T51" s="31" t="str">
        <f>HYPERLINK("#45!$B$2","詳細"&amp;B51)</f>
        <v>詳細2021-45</v>
      </c>
      <c r="U51" s="4" t="s">
        <v>18</v>
      </c>
      <c r="V51" s="43"/>
      <c r="W51" s="32" t="s">
        <v>17</v>
      </c>
    </row>
    <row r="52" spans="1:24" s="32" customFormat="1" ht="116.25" customHeight="1" x14ac:dyDescent="0.45">
      <c r="A52" s="26"/>
      <c r="B52" s="5" t="s">
        <v>570</v>
      </c>
      <c r="C52" s="27" t="s">
        <v>140</v>
      </c>
      <c r="D52" s="28">
        <v>1</v>
      </c>
      <c r="E52" s="27" t="s">
        <v>169</v>
      </c>
      <c r="F52" s="28">
        <v>3</v>
      </c>
      <c r="G52" s="4" t="s">
        <v>569</v>
      </c>
      <c r="H52" s="4" t="s">
        <v>568</v>
      </c>
      <c r="I52" s="4" t="s">
        <v>567</v>
      </c>
      <c r="J52" s="29" t="s">
        <v>104</v>
      </c>
      <c r="K52" s="4" t="s">
        <v>11</v>
      </c>
      <c r="L52" s="4" t="s">
        <v>566</v>
      </c>
      <c r="M52" s="4" t="s">
        <v>565</v>
      </c>
      <c r="N52" s="4" t="s">
        <v>564</v>
      </c>
      <c r="O52" s="4" t="s">
        <v>563</v>
      </c>
      <c r="P52" s="4" t="s">
        <v>562</v>
      </c>
      <c r="Q52" s="29" t="s">
        <v>561</v>
      </c>
      <c r="R52" s="29" t="s">
        <v>225</v>
      </c>
      <c r="S52" s="29" t="s">
        <v>83</v>
      </c>
      <c r="T52" s="31" t="str">
        <f>HYPERLINK("#46!$B$2","詳細"&amp;B52)</f>
        <v>詳細2021-46</v>
      </c>
      <c r="U52" s="4" t="s">
        <v>560</v>
      </c>
      <c r="V52" s="43"/>
      <c r="W52" s="32" t="s">
        <v>17</v>
      </c>
    </row>
    <row r="53" spans="1:24" s="32" customFormat="1" ht="117.6" customHeight="1" x14ac:dyDescent="0.45">
      <c r="A53" s="42"/>
      <c r="B53" s="4" t="s">
        <v>559</v>
      </c>
      <c r="C53" s="27" t="s">
        <v>140</v>
      </c>
      <c r="D53" s="28">
        <v>1</v>
      </c>
      <c r="E53" s="27" t="s">
        <v>169</v>
      </c>
      <c r="F53" s="28">
        <v>3</v>
      </c>
      <c r="G53" s="4" t="s">
        <v>558</v>
      </c>
      <c r="H53" s="4" t="s">
        <v>557</v>
      </c>
      <c r="I53" s="4" t="s">
        <v>556</v>
      </c>
      <c r="J53" s="29" t="s">
        <v>104</v>
      </c>
      <c r="K53" s="4" t="s">
        <v>11</v>
      </c>
      <c r="L53" s="4" t="s">
        <v>555</v>
      </c>
      <c r="M53" s="4" t="s">
        <v>554</v>
      </c>
      <c r="N53" s="4" t="s">
        <v>553</v>
      </c>
      <c r="O53" s="4" t="s">
        <v>552</v>
      </c>
      <c r="P53" s="30" t="s">
        <v>551</v>
      </c>
      <c r="Q53" s="29" t="s">
        <v>550</v>
      </c>
      <c r="R53" s="29" t="s">
        <v>225</v>
      </c>
      <c r="S53" s="29" t="s">
        <v>83</v>
      </c>
      <c r="T53" s="31" t="str">
        <f>HYPERLINK("#47!$B$2","詳細"&amp;B53)</f>
        <v>詳細2021-47</v>
      </c>
      <c r="U53" s="4" t="s">
        <v>18</v>
      </c>
      <c r="V53" s="43" t="s">
        <v>549</v>
      </c>
      <c r="W53" s="32" t="s">
        <v>17</v>
      </c>
    </row>
    <row r="54" spans="1:24" s="33" customFormat="1" ht="105" customHeight="1" x14ac:dyDescent="0.45">
      <c r="A54" s="26"/>
      <c r="B54" s="5" t="s">
        <v>548</v>
      </c>
      <c r="C54" s="27" t="s">
        <v>140</v>
      </c>
      <c r="D54" s="28">
        <v>1</v>
      </c>
      <c r="E54" s="27" t="s">
        <v>169</v>
      </c>
      <c r="F54" s="28">
        <v>3</v>
      </c>
      <c r="G54" s="4" t="s">
        <v>547</v>
      </c>
      <c r="H54" s="4" t="s">
        <v>546</v>
      </c>
      <c r="I54" s="4" t="s">
        <v>545</v>
      </c>
      <c r="J54" s="29" t="s">
        <v>104</v>
      </c>
      <c r="K54" s="4" t="s">
        <v>11</v>
      </c>
      <c r="L54" s="4" t="s">
        <v>277</v>
      </c>
      <c r="M54" s="4" t="s">
        <v>276</v>
      </c>
      <c r="N54" s="4" t="s">
        <v>275</v>
      </c>
      <c r="O54" s="4" t="s">
        <v>214</v>
      </c>
      <c r="P54" s="30" t="s">
        <v>213</v>
      </c>
      <c r="Q54" s="29" t="s">
        <v>158</v>
      </c>
      <c r="R54" s="29" t="s">
        <v>84</v>
      </c>
      <c r="S54" s="29" t="s">
        <v>83</v>
      </c>
      <c r="T54" s="31" t="str">
        <f>HYPERLINK("#48!$B$2","詳細"&amp;B54)</f>
        <v>詳細2021-48</v>
      </c>
      <c r="U54" s="4" t="s">
        <v>544</v>
      </c>
      <c r="V54" s="43"/>
      <c r="W54" s="33" t="s">
        <v>17</v>
      </c>
      <c r="X54" s="33" t="s">
        <v>543</v>
      </c>
    </row>
    <row r="55" spans="1:24" s="47" customFormat="1" ht="96" customHeight="1" x14ac:dyDescent="0.45">
      <c r="A55" s="42"/>
      <c r="B55" s="4" t="s">
        <v>542</v>
      </c>
      <c r="C55" s="35" t="s">
        <v>140</v>
      </c>
      <c r="D55" s="36">
        <v>1</v>
      </c>
      <c r="E55" s="35" t="s">
        <v>235</v>
      </c>
      <c r="F55" s="36">
        <v>4</v>
      </c>
      <c r="G55" s="5" t="s">
        <v>541</v>
      </c>
      <c r="H55" s="5" t="s">
        <v>540</v>
      </c>
      <c r="I55" s="5" t="s">
        <v>539</v>
      </c>
      <c r="J55" s="37" t="s">
        <v>104</v>
      </c>
      <c r="K55" s="5" t="s">
        <v>11</v>
      </c>
      <c r="L55" s="5" t="s">
        <v>319</v>
      </c>
      <c r="M55" s="5" t="s">
        <v>318</v>
      </c>
      <c r="N55" s="5" t="s">
        <v>317</v>
      </c>
      <c r="O55" s="5" t="s">
        <v>316</v>
      </c>
      <c r="P55" s="38" t="s">
        <v>315</v>
      </c>
      <c r="Q55" s="37" t="s">
        <v>226</v>
      </c>
      <c r="R55" s="37" t="s">
        <v>225</v>
      </c>
      <c r="S55" s="37" t="s">
        <v>3</v>
      </c>
      <c r="T55" s="39" t="str">
        <f>HYPERLINK("#49!$B$2","詳細"&amp;B55)</f>
        <v>詳細2021-49</v>
      </c>
      <c r="U55" s="5" t="s">
        <v>538</v>
      </c>
      <c r="V55" s="40"/>
      <c r="W55" s="47" t="s">
        <v>17</v>
      </c>
    </row>
    <row r="56" spans="1:24" s="47" customFormat="1" ht="104.25" customHeight="1" x14ac:dyDescent="0.45">
      <c r="A56" s="26"/>
      <c r="B56" s="5" t="s">
        <v>537</v>
      </c>
      <c r="C56" s="35" t="s">
        <v>140</v>
      </c>
      <c r="D56" s="36">
        <v>1</v>
      </c>
      <c r="E56" s="35" t="s">
        <v>235</v>
      </c>
      <c r="F56" s="36">
        <v>4</v>
      </c>
      <c r="G56" s="5" t="s">
        <v>536</v>
      </c>
      <c r="H56" s="5" t="s">
        <v>535</v>
      </c>
      <c r="I56" s="5" t="s">
        <v>534</v>
      </c>
      <c r="J56" s="37" t="s">
        <v>104</v>
      </c>
      <c r="K56" s="5" t="s">
        <v>11</v>
      </c>
      <c r="L56" s="5" t="s">
        <v>319</v>
      </c>
      <c r="M56" s="5" t="s">
        <v>318</v>
      </c>
      <c r="N56" s="5" t="s">
        <v>317</v>
      </c>
      <c r="O56" s="5" t="s">
        <v>316</v>
      </c>
      <c r="P56" s="38" t="s">
        <v>315</v>
      </c>
      <c r="Q56" s="37" t="s">
        <v>226</v>
      </c>
      <c r="R56" s="37" t="s">
        <v>225</v>
      </c>
      <c r="S56" s="37" t="s">
        <v>3</v>
      </c>
      <c r="T56" s="39" t="str">
        <f>HYPERLINK("#50!$B$2","詳細"&amp;B56)</f>
        <v>詳細2021-50</v>
      </c>
      <c r="U56" s="5" t="s">
        <v>533</v>
      </c>
      <c r="V56" s="40"/>
      <c r="W56" s="47" t="s">
        <v>17</v>
      </c>
    </row>
    <row r="57" spans="1:24" s="47" customFormat="1" ht="99" customHeight="1" x14ac:dyDescent="0.45">
      <c r="A57" s="42"/>
      <c r="B57" s="4" t="s">
        <v>532</v>
      </c>
      <c r="C57" s="35" t="s">
        <v>140</v>
      </c>
      <c r="D57" s="36">
        <v>1</v>
      </c>
      <c r="E57" s="35" t="s">
        <v>169</v>
      </c>
      <c r="F57" s="36">
        <v>4</v>
      </c>
      <c r="G57" s="5" t="s">
        <v>531</v>
      </c>
      <c r="H57" s="5" t="s">
        <v>530</v>
      </c>
      <c r="I57" s="5" t="s">
        <v>529</v>
      </c>
      <c r="J57" s="37" t="s">
        <v>104</v>
      </c>
      <c r="K57" s="5" t="s">
        <v>11</v>
      </c>
      <c r="L57" s="5" t="s">
        <v>319</v>
      </c>
      <c r="M57" s="5" t="s">
        <v>318</v>
      </c>
      <c r="N57" s="5" t="s">
        <v>317</v>
      </c>
      <c r="O57" s="5" t="s">
        <v>316</v>
      </c>
      <c r="P57" s="38" t="s">
        <v>315</v>
      </c>
      <c r="Q57" s="37" t="s">
        <v>226</v>
      </c>
      <c r="R57" s="37" t="s">
        <v>225</v>
      </c>
      <c r="S57" s="37" t="s">
        <v>3</v>
      </c>
      <c r="T57" s="39" t="str">
        <f>HYPERLINK("#51!$B$2","詳細"&amp;B57)</f>
        <v>詳細2021-51</v>
      </c>
      <c r="U57" s="5" t="s">
        <v>528</v>
      </c>
      <c r="V57" s="40"/>
      <c r="W57" s="47" t="s">
        <v>17</v>
      </c>
    </row>
    <row r="58" spans="1:24" s="32" customFormat="1" ht="97.95" customHeight="1" x14ac:dyDescent="0.45">
      <c r="A58" s="26"/>
      <c r="B58" s="5" t="s">
        <v>527</v>
      </c>
      <c r="C58" s="27" t="s">
        <v>140</v>
      </c>
      <c r="D58" s="28">
        <v>1</v>
      </c>
      <c r="E58" s="27" t="s">
        <v>169</v>
      </c>
      <c r="F58" s="28">
        <v>3</v>
      </c>
      <c r="G58" s="4" t="s">
        <v>526</v>
      </c>
      <c r="H58" s="4" t="s">
        <v>525</v>
      </c>
      <c r="I58" s="4" t="s">
        <v>524</v>
      </c>
      <c r="J58" s="29" t="s">
        <v>104</v>
      </c>
      <c r="K58" s="4" t="s">
        <v>11</v>
      </c>
      <c r="L58" s="4" t="s">
        <v>523</v>
      </c>
      <c r="M58" s="4" t="s">
        <v>522</v>
      </c>
      <c r="N58" s="4" t="s">
        <v>521</v>
      </c>
      <c r="O58" s="4" t="s">
        <v>520</v>
      </c>
      <c r="P58" s="30" t="s">
        <v>519</v>
      </c>
      <c r="Q58" s="29" t="s">
        <v>518</v>
      </c>
      <c r="R58" s="29" t="s">
        <v>4</v>
      </c>
      <c r="S58" s="29" t="s">
        <v>251</v>
      </c>
      <c r="T58" s="31" t="str">
        <f>HYPERLINK("#52!$B$2","詳細"&amp;B58)</f>
        <v>詳細2021-52</v>
      </c>
      <c r="U58" s="4" t="s">
        <v>2</v>
      </c>
      <c r="V58" s="30"/>
      <c r="W58" s="32" t="s">
        <v>17</v>
      </c>
    </row>
    <row r="59" spans="1:24" s="32" customFormat="1" ht="131.25" customHeight="1" x14ac:dyDescent="0.45">
      <c r="A59" s="42"/>
      <c r="B59" s="4" t="s">
        <v>517</v>
      </c>
      <c r="C59" s="27" t="s">
        <v>140</v>
      </c>
      <c r="D59" s="28">
        <v>1</v>
      </c>
      <c r="E59" s="27" t="s">
        <v>169</v>
      </c>
      <c r="F59" s="28">
        <v>3</v>
      </c>
      <c r="G59" s="4" t="s">
        <v>516</v>
      </c>
      <c r="H59" s="4" t="s">
        <v>515</v>
      </c>
      <c r="I59" s="4" t="s">
        <v>514</v>
      </c>
      <c r="J59" s="29" t="s">
        <v>104</v>
      </c>
      <c r="K59" s="4" t="s">
        <v>11</v>
      </c>
      <c r="L59" s="4" t="s">
        <v>103</v>
      </c>
      <c r="M59" s="4" t="s">
        <v>102</v>
      </c>
      <c r="N59" s="4" t="s">
        <v>101</v>
      </c>
      <c r="O59" s="4" t="s">
        <v>100</v>
      </c>
      <c r="P59" s="30" t="s">
        <v>99</v>
      </c>
      <c r="Q59" s="29" t="s">
        <v>98</v>
      </c>
      <c r="R59" s="29" t="s">
        <v>97</v>
      </c>
      <c r="S59" s="29" t="s">
        <v>3</v>
      </c>
      <c r="T59" s="31" t="str">
        <f>HYPERLINK("#53!$B$2","詳細"&amp;B59)</f>
        <v>詳細2021-53</v>
      </c>
      <c r="U59" s="4" t="s">
        <v>423</v>
      </c>
      <c r="V59" s="43" t="s">
        <v>96</v>
      </c>
      <c r="W59" s="32" t="s">
        <v>17</v>
      </c>
    </row>
    <row r="60" spans="1:24" s="32" customFormat="1" ht="88.95" customHeight="1" x14ac:dyDescent="0.45">
      <c r="A60" s="26"/>
      <c r="B60" s="5" t="s">
        <v>513</v>
      </c>
      <c r="C60" s="27" t="s">
        <v>140</v>
      </c>
      <c r="D60" s="28">
        <v>1</v>
      </c>
      <c r="E60" s="27" t="s">
        <v>169</v>
      </c>
      <c r="F60" s="28">
        <v>3</v>
      </c>
      <c r="G60" s="4" t="s">
        <v>512</v>
      </c>
      <c r="H60" s="4" t="s">
        <v>511</v>
      </c>
      <c r="I60" s="4" t="s">
        <v>510</v>
      </c>
      <c r="J60" s="29" t="s">
        <v>104</v>
      </c>
      <c r="K60" s="4" t="s">
        <v>183</v>
      </c>
      <c r="L60" s="4" t="s">
        <v>509</v>
      </c>
      <c r="M60" s="4" t="s">
        <v>332</v>
      </c>
      <c r="N60" s="4" t="s">
        <v>331</v>
      </c>
      <c r="O60" s="4" t="s">
        <v>330</v>
      </c>
      <c r="P60" s="30" t="s">
        <v>329</v>
      </c>
      <c r="Q60" s="29" t="s">
        <v>252</v>
      </c>
      <c r="R60" s="29" t="s">
        <v>84</v>
      </c>
      <c r="S60" s="29" t="s">
        <v>190</v>
      </c>
      <c r="T60" s="31" t="str">
        <f>HYPERLINK("#54!$B$2","詳細"&amp;B60)</f>
        <v>詳細2021-54</v>
      </c>
      <c r="U60" s="53" t="s">
        <v>18</v>
      </c>
      <c r="V60" s="30"/>
      <c r="W60" s="32" t="s">
        <v>17</v>
      </c>
    </row>
    <row r="61" spans="1:24" s="32" customFormat="1" ht="88.95" customHeight="1" x14ac:dyDescent="0.45">
      <c r="A61" s="42"/>
      <c r="B61" s="4" t="s">
        <v>508</v>
      </c>
      <c r="C61" s="27" t="s">
        <v>140</v>
      </c>
      <c r="D61" s="28">
        <v>1</v>
      </c>
      <c r="E61" s="27" t="s">
        <v>169</v>
      </c>
      <c r="F61" s="28">
        <v>3</v>
      </c>
      <c r="G61" s="4" t="s">
        <v>507</v>
      </c>
      <c r="H61" s="4" t="s">
        <v>506</v>
      </c>
      <c r="I61" s="4" t="s">
        <v>505</v>
      </c>
      <c r="J61" s="29" t="s">
        <v>104</v>
      </c>
      <c r="K61" s="4" t="s">
        <v>183</v>
      </c>
      <c r="L61" s="4" t="s">
        <v>504</v>
      </c>
      <c r="M61" s="4" t="s">
        <v>332</v>
      </c>
      <c r="N61" s="4" t="s">
        <v>331</v>
      </c>
      <c r="O61" s="4" t="s">
        <v>330</v>
      </c>
      <c r="P61" s="30" t="s">
        <v>329</v>
      </c>
      <c r="Q61" s="29" t="s">
        <v>252</v>
      </c>
      <c r="R61" s="29" t="s">
        <v>84</v>
      </c>
      <c r="S61" s="29" t="s">
        <v>190</v>
      </c>
      <c r="T61" s="31" t="str">
        <f>HYPERLINK("#55!$B$2","詳細"&amp;B61)</f>
        <v>詳細2021-55</v>
      </c>
      <c r="U61" s="4" t="s">
        <v>18</v>
      </c>
      <c r="V61" s="30"/>
      <c r="W61" s="32" t="s">
        <v>17</v>
      </c>
    </row>
    <row r="62" spans="1:24" s="33" customFormat="1" ht="22.2" x14ac:dyDescent="0.45">
      <c r="A62" s="49"/>
      <c r="B62" s="150" t="s">
        <v>954</v>
      </c>
      <c r="C62" s="151"/>
      <c r="D62" s="151"/>
      <c r="E62" s="151"/>
      <c r="F62" s="151"/>
      <c r="G62" s="151"/>
      <c r="H62" s="151"/>
      <c r="I62" s="151"/>
      <c r="J62" s="151"/>
      <c r="K62" s="151"/>
      <c r="L62" s="151"/>
      <c r="M62" s="151"/>
      <c r="N62" s="151"/>
      <c r="O62" s="151"/>
      <c r="P62" s="151"/>
      <c r="Q62" s="151"/>
      <c r="R62" s="151"/>
      <c r="S62" s="151"/>
      <c r="T62" s="151"/>
      <c r="U62" s="151"/>
      <c r="V62" s="155"/>
      <c r="W62" s="50"/>
    </row>
    <row r="63" spans="1:24" s="32" customFormat="1" ht="88.95" customHeight="1" x14ac:dyDescent="0.45">
      <c r="A63" s="42"/>
      <c r="B63" s="5" t="s">
        <v>503</v>
      </c>
      <c r="C63" s="27" t="s">
        <v>140</v>
      </c>
      <c r="D63" s="28">
        <v>1</v>
      </c>
      <c r="E63" s="27" t="s">
        <v>169</v>
      </c>
      <c r="F63" s="28">
        <v>3</v>
      </c>
      <c r="G63" s="4" t="s">
        <v>502</v>
      </c>
      <c r="H63" s="4" t="s">
        <v>501</v>
      </c>
      <c r="I63" s="4" t="s">
        <v>500</v>
      </c>
      <c r="J63" s="29" t="s">
        <v>104</v>
      </c>
      <c r="K63" s="4" t="s">
        <v>11</v>
      </c>
      <c r="L63" s="4" t="s">
        <v>499</v>
      </c>
      <c r="M63" s="4" t="s">
        <v>498</v>
      </c>
      <c r="N63" s="4" t="s">
        <v>497</v>
      </c>
      <c r="O63" s="4" t="s">
        <v>496</v>
      </c>
      <c r="P63" s="30" t="s">
        <v>495</v>
      </c>
      <c r="Q63" s="29" t="s">
        <v>74</v>
      </c>
      <c r="R63" s="29" t="s">
        <v>225</v>
      </c>
      <c r="S63" s="29" t="s">
        <v>83</v>
      </c>
      <c r="T63" s="31" t="str">
        <f>HYPERLINK("#56!$B$2","詳細"&amp;B63)</f>
        <v>詳細2021-56</v>
      </c>
      <c r="U63" s="4" t="s">
        <v>2</v>
      </c>
      <c r="V63" s="30"/>
      <c r="W63" s="32" t="s">
        <v>17</v>
      </c>
    </row>
    <row r="64" spans="1:24" s="32" customFormat="1" ht="102.6" customHeight="1" x14ac:dyDescent="0.45">
      <c r="A64" s="26"/>
      <c r="B64" s="4" t="s">
        <v>494</v>
      </c>
      <c r="C64" s="27" t="s">
        <v>140</v>
      </c>
      <c r="D64" s="28">
        <v>1</v>
      </c>
      <c r="E64" s="27" t="s">
        <v>235</v>
      </c>
      <c r="F64" s="28">
        <v>4</v>
      </c>
      <c r="G64" s="4" t="s">
        <v>493</v>
      </c>
      <c r="H64" s="4" t="s">
        <v>492</v>
      </c>
      <c r="I64" s="44" t="s">
        <v>491</v>
      </c>
      <c r="J64" s="29" t="s">
        <v>378</v>
      </c>
      <c r="K64" s="4" t="s">
        <v>11</v>
      </c>
      <c r="L64" s="4" t="s">
        <v>367</v>
      </c>
      <c r="M64" s="4" t="s">
        <v>366</v>
      </c>
      <c r="N64" s="4" t="s">
        <v>365</v>
      </c>
      <c r="O64" s="4" t="s">
        <v>364</v>
      </c>
      <c r="P64" s="30" t="s">
        <v>363</v>
      </c>
      <c r="Q64" s="29" t="s">
        <v>5</v>
      </c>
      <c r="R64" s="29" t="s">
        <v>50</v>
      </c>
      <c r="S64" s="29" t="s">
        <v>3</v>
      </c>
      <c r="T64" s="31" t="str">
        <f>HYPERLINK("#57!$B$2","詳細"&amp;B64)</f>
        <v>詳細2021-57</v>
      </c>
      <c r="U64" s="4" t="s">
        <v>18</v>
      </c>
      <c r="V64" s="43" t="s">
        <v>490</v>
      </c>
      <c r="W64" s="32" t="s">
        <v>17</v>
      </c>
    </row>
    <row r="65" spans="1:23" s="33" customFormat="1" ht="88.95" customHeight="1" x14ac:dyDescent="0.45">
      <c r="A65" s="42"/>
      <c r="B65" s="5" t="s">
        <v>489</v>
      </c>
      <c r="C65" s="27" t="s">
        <v>140</v>
      </c>
      <c r="D65" s="28">
        <v>1</v>
      </c>
      <c r="E65" s="27" t="s">
        <v>169</v>
      </c>
      <c r="F65" s="28">
        <v>3</v>
      </c>
      <c r="G65" s="4" t="s">
        <v>488</v>
      </c>
      <c r="H65" s="4" t="s">
        <v>487</v>
      </c>
      <c r="I65" s="4" t="s">
        <v>486</v>
      </c>
      <c r="J65" s="29" t="s">
        <v>378</v>
      </c>
      <c r="K65" s="4" t="s">
        <v>11</v>
      </c>
      <c r="L65" s="4" t="s">
        <v>485</v>
      </c>
      <c r="M65" s="4" t="s">
        <v>447</v>
      </c>
      <c r="N65" s="4" t="s">
        <v>484</v>
      </c>
      <c r="O65" s="4" t="s">
        <v>483</v>
      </c>
      <c r="P65" s="30" t="s">
        <v>482</v>
      </c>
      <c r="Q65" s="29" t="s">
        <v>481</v>
      </c>
      <c r="R65" s="29" t="s">
        <v>4</v>
      </c>
      <c r="S65" s="29"/>
      <c r="T65" s="31" t="str">
        <f>HYPERLINK("#58!$B$2","詳細"&amp;B65)</f>
        <v>詳細2021-58</v>
      </c>
      <c r="U65" s="4" t="s">
        <v>2</v>
      </c>
      <c r="V65" s="30"/>
      <c r="W65" s="32" t="s">
        <v>17</v>
      </c>
    </row>
    <row r="66" spans="1:23" s="32" customFormat="1" ht="142.19999999999999" customHeight="1" x14ac:dyDescent="0.45">
      <c r="A66" s="26"/>
      <c r="B66" s="4" t="s">
        <v>480</v>
      </c>
      <c r="C66" s="27" t="s">
        <v>140</v>
      </c>
      <c r="D66" s="28">
        <v>1</v>
      </c>
      <c r="E66" s="27" t="s">
        <v>169</v>
      </c>
      <c r="F66" s="28">
        <v>3</v>
      </c>
      <c r="G66" s="4" t="s">
        <v>479</v>
      </c>
      <c r="H66" s="4" t="s">
        <v>478</v>
      </c>
      <c r="I66" s="44" t="s">
        <v>477</v>
      </c>
      <c r="J66" s="29" t="s">
        <v>104</v>
      </c>
      <c r="K66" s="4" t="s">
        <v>11</v>
      </c>
      <c r="L66" s="4" t="s">
        <v>476</v>
      </c>
      <c r="M66" s="4" t="s">
        <v>962</v>
      </c>
      <c r="N66" s="4" t="s">
        <v>475</v>
      </c>
      <c r="O66" s="4" t="s">
        <v>474</v>
      </c>
      <c r="P66" s="30" t="s">
        <v>473</v>
      </c>
      <c r="Q66" s="29" t="s">
        <v>252</v>
      </c>
      <c r="R66" s="29" t="s">
        <v>4</v>
      </c>
      <c r="S66" s="29" t="s">
        <v>3</v>
      </c>
      <c r="T66" s="31" t="str">
        <f>HYPERLINK("#59!$B$2","詳細"&amp;B66)</f>
        <v>詳細2021-59</v>
      </c>
      <c r="U66" s="4" t="s">
        <v>18</v>
      </c>
      <c r="V66" s="43" t="s">
        <v>472</v>
      </c>
      <c r="W66" s="32" t="s">
        <v>17</v>
      </c>
    </row>
    <row r="67" spans="1:23" s="32" customFormat="1" ht="108" customHeight="1" x14ac:dyDescent="0.45">
      <c r="A67" s="26"/>
      <c r="B67" s="5" t="s">
        <v>471</v>
      </c>
      <c r="C67" s="27" t="s">
        <v>140</v>
      </c>
      <c r="D67" s="28">
        <v>1</v>
      </c>
      <c r="E67" s="27" t="s">
        <v>169</v>
      </c>
      <c r="F67" s="28">
        <v>3</v>
      </c>
      <c r="G67" s="4" t="s">
        <v>470</v>
      </c>
      <c r="H67" s="4" t="s">
        <v>469</v>
      </c>
      <c r="I67" s="4" t="s">
        <v>468</v>
      </c>
      <c r="J67" s="29" t="s">
        <v>467</v>
      </c>
      <c r="K67" s="4" t="s">
        <v>11</v>
      </c>
      <c r="L67" s="4" t="s">
        <v>466</v>
      </c>
      <c r="M67" s="4" t="s">
        <v>465</v>
      </c>
      <c r="N67" s="4" t="s">
        <v>464</v>
      </c>
      <c r="O67" s="4" t="s">
        <v>463</v>
      </c>
      <c r="P67" s="30" t="s">
        <v>462</v>
      </c>
      <c r="Q67" s="29" t="s">
        <v>238</v>
      </c>
      <c r="R67" s="29" t="s">
        <v>225</v>
      </c>
      <c r="S67" s="29" t="s">
        <v>83</v>
      </c>
      <c r="T67" s="31" t="str">
        <f>HYPERLINK("#60!$B$2","詳細"&amp;B67)</f>
        <v>詳細2021-60</v>
      </c>
      <c r="U67" s="4" t="s">
        <v>18</v>
      </c>
      <c r="V67" s="30" t="s">
        <v>340</v>
      </c>
      <c r="W67" s="32" t="s">
        <v>17</v>
      </c>
    </row>
    <row r="68" spans="1:23" s="33" customFormat="1" ht="22.2" x14ac:dyDescent="0.45">
      <c r="A68" s="49"/>
      <c r="B68" s="150" t="s">
        <v>955</v>
      </c>
      <c r="C68" s="151"/>
      <c r="D68" s="151"/>
      <c r="E68" s="151"/>
      <c r="F68" s="151"/>
      <c r="G68" s="151"/>
      <c r="H68" s="151"/>
      <c r="I68" s="151"/>
      <c r="J68" s="151"/>
      <c r="K68" s="151"/>
      <c r="L68" s="151"/>
      <c r="M68" s="151"/>
      <c r="N68" s="151"/>
      <c r="O68" s="151"/>
      <c r="P68" s="151"/>
      <c r="Q68" s="151"/>
      <c r="R68" s="151"/>
      <c r="S68" s="151"/>
      <c r="T68" s="151"/>
      <c r="U68" s="151"/>
      <c r="V68" s="155"/>
      <c r="W68" s="50"/>
    </row>
    <row r="69" spans="1:23" s="33" customFormat="1" ht="119.25" customHeight="1" x14ac:dyDescent="0.45">
      <c r="A69" s="26"/>
      <c r="B69" s="4" t="s">
        <v>461</v>
      </c>
      <c r="C69" s="27" t="s">
        <v>140</v>
      </c>
      <c r="D69" s="28">
        <v>1</v>
      </c>
      <c r="E69" s="28" t="s">
        <v>169</v>
      </c>
      <c r="F69" s="28">
        <v>3</v>
      </c>
      <c r="G69" s="4" t="s">
        <v>460</v>
      </c>
      <c r="H69" s="4" t="s">
        <v>459</v>
      </c>
      <c r="I69" s="4" t="s">
        <v>458</v>
      </c>
      <c r="J69" s="29" t="s">
        <v>378</v>
      </c>
      <c r="K69" s="4" t="s">
        <v>11</v>
      </c>
      <c r="L69" s="4" t="s">
        <v>457</v>
      </c>
      <c r="M69" s="4" t="s">
        <v>447</v>
      </c>
      <c r="N69" s="4" t="s">
        <v>456</v>
      </c>
      <c r="O69" s="4" t="s">
        <v>455</v>
      </c>
      <c r="P69" s="30" t="s">
        <v>454</v>
      </c>
      <c r="Q69" s="29" t="s">
        <v>98</v>
      </c>
      <c r="R69" s="29" t="s">
        <v>4</v>
      </c>
      <c r="S69" s="30"/>
      <c r="T69" s="31" t="str">
        <f>HYPERLINK("#61!$B$2","詳細"&amp;B69)</f>
        <v>詳細2021-61</v>
      </c>
      <c r="U69" s="4" t="s">
        <v>453</v>
      </c>
      <c r="V69" s="30"/>
      <c r="W69" s="33" t="s">
        <v>17</v>
      </c>
    </row>
    <row r="70" spans="1:23" s="33" customFormat="1" ht="105.75" customHeight="1" x14ac:dyDescent="0.45">
      <c r="A70" s="42"/>
      <c r="B70" s="5" t="s">
        <v>452</v>
      </c>
      <c r="C70" s="27" t="s">
        <v>140</v>
      </c>
      <c r="D70" s="28">
        <v>1</v>
      </c>
      <c r="E70" s="28" t="s">
        <v>169</v>
      </c>
      <c r="F70" s="28">
        <v>3</v>
      </c>
      <c r="G70" s="4" t="s">
        <v>451</v>
      </c>
      <c r="H70" s="4" t="s">
        <v>450</v>
      </c>
      <c r="I70" s="4" t="s">
        <v>449</v>
      </c>
      <c r="J70" s="29" t="s">
        <v>378</v>
      </c>
      <c r="K70" s="4" t="s">
        <v>11</v>
      </c>
      <c r="L70" s="4" t="s">
        <v>448</v>
      </c>
      <c r="M70" s="4" t="s">
        <v>447</v>
      </c>
      <c r="N70" s="4" t="s">
        <v>446</v>
      </c>
      <c r="O70" s="4" t="s">
        <v>445</v>
      </c>
      <c r="P70" s="30" t="s">
        <v>444</v>
      </c>
      <c r="Q70" s="29" t="s">
        <v>98</v>
      </c>
      <c r="R70" s="29" t="s">
        <v>4</v>
      </c>
      <c r="S70" s="30"/>
      <c r="T70" s="31" t="str">
        <f>HYPERLINK("#62!$B$2","詳細"&amp;B70)</f>
        <v>詳細2021-62</v>
      </c>
      <c r="U70" s="4" t="s">
        <v>443</v>
      </c>
      <c r="V70" s="30"/>
      <c r="W70" s="33" t="s">
        <v>17</v>
      </c>
    </row>
    <row r="71" spans="1:23" s="32" customFormat="1" ht="117.75" customHeight="1" x14ac:dyDescent="0.45">
      <c r="A71" s="26"/>
      <c r="B71" s="4" t="s">
        <v>442</v>
      </c>
      <c r="C71" s="27" t="s">
        <v>140</v>
      </c>
      <c r="D71" s="28">
        <v>1</v>
      </c>
      <c r="E71" s="27" t="s">
        <v>169</v>
      </c>
      <c r="F71" s="28">
        <v>3</v>
      </c>
      <c r="G71" s="4" t="s">
        <v>441</v>
      </c>
      <c r="H71" s="4" t="s">
        <v>440</v>
      </c>
      <c r="I71" s="4" t="s">
        <v>439</v>
      </c>
      <c r="J71" s="29" t="s">
        <v>104</v>
      </c>
      <c r="K71" s="29" t="s">
        <v>11</v>
      </c>
      <c r="L71" s="4" t="s">
        <v>438</v>
      </c>
      <c r="M71" s="4" t="s">
        <v>437</v>
      </c>
      <c r="N71" s="4" t="s">
        <v>436</v>
      </c>
      <c r="O71" s="4" t="s">
        <v>435</v>
      </c>
      <c r="P71" s="30" t="s">
        <v>434</v>
      </c>
      <c r="Q71" s="29" t="s">
        <v>433</v>
      </c>
      <c r="R71" s="29" t="s">
        <v>4</v>
      </c>
      <c r="S71" s="29" t="s">
        <v>3</v>
      </c>
      <c r="T71" s="31" t="str">
        <f>HYPERLINK("#63!$B$2","詳細"&amp;B71)</f>
        <v>詳細2021-63</v>
      </c>
      <c r="U71" s="4" t="s">
        <v>432</v>
      </c>
      <c r="V71" s="4"/>
      <c r="W71" s="32" t="s">
        <v>17</v>
      </c>
    </row>
    <row r="72" spans="1:23" s="33" customFormat="1" ht="134.25" customHeight="1" x14ac:dyDescent="0.45">
      <c r="A72" s="54"/>
      <c r="B72" s="5" t="s">
        <v>431</v>
      </c>
      <c r="C72" s="28" t="s">
        <v>140</v>
      </c>
      <c r="D72" s="28">
        <v>1</v>
      </c>
      <c r="E72" s="28" t="s">
        <v>169</v>
      </c>
      <c r="F72" s="28">
        <v>3</v>
      </c>
      <c r="G72" s="29" t="s">
        <v>430</v>
      </c>
      <c r="H72" s="29" t="s">
        <v>429</v>
      </c>
      <c r="I72" s="44" t="s">
        <v>428</v>
      </c>
      <c r="J72" s="29" t="s">
        <v>104</v>
      </c>
      <c r="K72" s="29" t="s">
        <v>11</v>
      </c>
      <c r="L72" s="29" t="s">
        <v>963</v>
      </c>
      <c r="M72" s="4" t="s">
        <v>427</v>
      </c>
      <c r="N72" s="45" t="s">
        <v>426</v>
      </c>
      <c r="O72" s="4" t="s">
        <v>425</v>
      </c>
      <c r="P72" s="55" t="s">
        <v>424</v>
      </c>
      <c r="Q72" s="29" t="s">
        <v>19</v>
      </c>
      <c r="R72" s="29" t="s">
        <v>4</v>
      </c>
      <c r="S72" s="29" t="s">
        <v>3</v>
      </c>
      <c r="T72" s="31" t="str">
        <f>HYPERLINK("#64!$B$2","詳細"&amp;B72)</f>
        <v>詳細2021-64</v>
      </c>
      <c r="U72" s="4" t="s">
        <v>423</v>
      </c>
      <c r="V72" s="30"/>
      <c r="W72" s="32" t="s">
        <v>17</v>
      </c>
    </row>
    <row r="73" spans="1:23" s="33" customFormat="1" ht="109.2" customHeight="1" x14ac:dyDescent="0.45">
      <c r="A73" s="42"/>
      <c r="B73" s="4" t="s">
        <v>422</v>
      </c>
      <c r="C73" s="27" t="s">
        <v>140</v>
      </c>
      <c r="D73" s="28">
        <v>1</v>
      </c>
      <c r="E73" s="27" t="s">
        <v>169</v>
      </c>
      <c r="F73" s="28">
        <v>3</v>
      </c>
      <c r="G73" s="4" t="s">
        <v>421</v>
      </c>
      <c r="H73" s="4" t="s">
        <v>420</v>
      </c>
      <c r="I73" s="4" t="s">
        <v>419</v>
      </c>
      <c r="J73" s="29" t="s">
        <v>104</v>
      </c>
      <c r="K73" s="29" t="s">
        <v>418</v>
      </c>
      <c r="L73" s="4" t="s">
        <v>417</v>
      </c>
      <c r="M73" s="4" t="s">
        <v>416</v>
      </c>
      <c r="N73" s="4" t="s">
        <v>415</v>
      </c>
      <c r="O73" s="4" t="s">
        <v>414</v>
      </c>
      <c r="P73" s="30" t="s">
        <v>413</v>
      </c>
      <c r="Q73" s="29" t="s">
        <v>40</v>
      </c>
      <c r="R73" s="29" t="s">
        <v>84</v>
      </c>
      <c r="S73" s="29" t="s">
        <v>190</v>
      </c>
      <c r="T73" s="31" t="str">
        <f>HYPERLINK("#65!$B$2","詳細"&amp;B73)</f>
        <v>詳細2021-65</v>
      </c>
      <c r="U73" s="4" t="s">
        <v>2</v>
      </c>
      <c r="V73" s="43"/>
      <c r="W73" s="33" t="s">
        <v>17</v>
      </c>
    </row>
    <row r="74" spans="1:23" s="33" customFormat="1" ht="22.2" x14ac:dyDescent="0.45">
      <c r="A74" s="49"/>
      <c r="B74" s="150" t="s">
        <v>956</v>
      </c>
      <c r="C74" s="151"/>
      <c r="D74" s="151"/>
      <c r="E74" s="151"/>
      <c r="F74" s="151"/>
      <c r="G74" s="151"/>
      <c r="H74" s="151"/>
      <c r="I74" s="151"/>
      <c r="J74" s="151"/>
      <c r="K74" s="151"/>
      <c r="L74" s="151"/>
      <c r="M74" s="151"/>
      <c r="N74" s="151"/>
      <c r="O74" s="151"/>
      <c r="P74" s="151"/>
      <c r="Q74" s="151"/>
      <c r="R74" s="151"/>
      <c r="S74" s="151"/>
      <c r="T74" s="151"/>
      <c r="U74" s="151"/>
      <c r="V74" s="155"/>
      <c r="W74" s="50"/>
    </row>
    <row r="75" spans="1:23" s="32" customFormat="1" ht="98.25" customHeight="1" x14ac:dyDescent="0.45">
      <c r="A75" s="26"/>
      <c r="B75" s="5" t="s">
        <v>412</v>
      </c>
      <c r="C75" s="27" t="s">
        <v>140</v>
      </c>
      <c r="D75" s="28">
        <v>1</v>
      </c>
      <c r="E75" s="27" t="s">
        <v>235</v>
      </c>
      <c r="F75" s="28">
        <v>4</v>
      </c>
      <c r="G75" s="4" t="s">
        <v>411</v>
      </c>
      <c r="H75" s="4" t="s">
        <v>410</v>
      </c>
      <c r="I75" s="4" t="s">
        <v>409</v>
      </c>
      <c r="J75" s="29" t="s">
        <v>104</v>
      </c>
      <c r="K75" s="4" t="s">
        <v>11</v>
      </c>
      <c r="L75" s="4" t="s">
        <v>408</v>
      </c>
      <c r="M75" s="4" t="s">
        <v>102</v>
      </c>
      <c r="N75" s="4" t="s">
        <v>101</v>
      </c>
      <c r="O75" s="4" t="s">
        <v>100</v>
      </c>
      <c r="P75" s="30" t="s">
        <v>99</v>
      </c>
      <c r="Q75" s="29" t="s">
        <v>98</v>
      </c>
      <c r="R75" s="29" t="s">
        <v>97</v>
      </c>
      <c r="S75" s="29" t="s">
        <v>3</v>
      </c>
      <c r="T75" s="31" t="str">
        <f>HYPERLINK("#66!$B$2","詳細"&amp;B75)</f>
        <v>詳細2021-66</v>
      </c>
      <c r="U75" s="4" t="s">
        <v>407</v>
      </c>
      <c r="V75" s="4"/>
      <c r="W75" s="32" t="s">
        <v>17</v>
      </c>
    </row>
    <row r="76" spans="1:23" s="41" customFormat="1" ht="108.75" customHeight="1" x14ac:dyDescent="0.45">
      <c r="A76" s="34"/>
      <c r="B76" s="4" t="s">
        <v>406</v>
      </c>
      <c r="C76" s="35" t="s">
        <v>140</v>
      </c>
      <c r="D76" s="36">
        <v>1</v>
      </c>
      <c r="E76" s="35" t="s">
        <v>235</v>
      </c>
      <c r="F76" s="36">
        <v>4</v>
      </c>
      <c r="G76" s="5" t="s">
        <v>405</v>
      </c>
      <c r="H76" s="5" t="s">
        <v>404</v>
      </c>
      <c r="I76" s="5" t="s">
        <v>403</v>
      </c>
      <c r="J76" s="37" t="s">
        <v>104</v>
      </c>
      <c r="K76" s="37" t="s">
        <v>11</v>
      </c>
      <c r="L76" s="5" t="s">
        <v>319</v>
      </c>
      <c r="M76" s="5" t="s">
        <v>318</v>
      </c>
      <c r="N76" s="5" t="s">
        <v>317</v>
      </c>
      <c r="O76" s="5" t="s">
        <v>316</v>
      </c>
      <c r="P76" s="38" t="s">
        <v>315</v>
      </c>
      <c r="Q76" s="37" t="s">
        <v>226</v>
      </c>
      <c r="R76" s="37" t="s">
        <v>225</v>
      </c>
      <c r="S76" s="37" t="s">
        <v>3</v>
      </c>
      <c r="T76" s="39" t="str">
        <f>HYPERLINK("#67!$B$2","詳細"&amp;B76)</f>
        <v>詳細2021-67</v>
      </c>
      <c r="U76" s="5" t="s">
        <v>402</v>
      </c>
      <c r="V76" s="5"/>
      <c r="W76" s="41" t="s">
        <v>17</v>
      </c>
    </row>
    <row r="77" spans="1:23" s="32" customFormat="1" ht="108" customHeight="1" x14ac:dyDescent="0.45">
      <c r="A77" s="42"/>
      <c r="B77" s="5" t="s">
        <v>401</v>
      </c>
      <c r="C77" s="27" t="s">
        <v>140</v>
      </c>
      <c r="D77" s="28">
        <v>1</v>
      </c>
      <c r="E77" s="27" t="s">
        <v>169</v>
      </c>
      <c r="F77" s="28">
        <v>3</v>
      </c>
      <c r="G77" s="4" t="s">
        <v>400</v>
      </c>
      <c r="H77" s="4" t="s">
        <v>399</v>
      </c>
      <c r="I77" s="4" t="s">
        <v>398</v>
      </c>
      <c r="J77" s="29" t="s">
        <v>104</v>
      </c>
      <c r="K77" s="29" t="s">
        <v>11</v>
      </c>
      <c r="L77" s="4" t="s">
        <v>397</v>
      </c>
      <c r="M77" s="4" t="s">
        <v>396</v>
      </c>
      <c r="N77" s="4" t="s">
        <v>395</v>
      </c>
      <c r="O77" s="4" t="s">
        <v>394</v>
      </c>
      <c r="P77" s="30" t="s">
        <v>393</v>
      </c>
      <c r="Q77" s="29" t="s">
        <v>19</v>
      </c>
      <c r="R77" s="29" t="s">
        <v>50</v>
      </c>
      <c r="S77" s="29" t="s">
        <v>3</v>
      </c>
      <c r="T77" s="31" t="str">
        <f>HYPERLINK("#68!$B$2","詳細"&amp;B77)</f>
        <v>詳細2021-68</v>
      </c>
      <c r="U77" s="4" t="s">
        <v>358</v>
      </c>
      <c r="V77" s="4" t="s">
        <v>383</v>
      </c>
      <c r="W77" s="32" t="s">
        <v>17</v>
      </c>
    </row>
    <row r="78" spans="1:23" s="32" customFormat="1" ht="73.2" customHeight="1" x14ac:dyDescent="0.45">
      <c r="A78" s="26"/>
      <c r="B78" s="4" t="s">
        <v>392</v>
      </c>
      <c r="C78" s="27" t="s">
        <v>140</v>
      </c>
      <c r="D78" s="28">
        <v>1</v>
      </c>
      <c r="E78" s="27" t="s">
        <v>139</v>
      </c>
      <c r="F78" s="28">
        <v>2</v>
      </c>
      <c r="G78" s="4" t="s">
        <v>391</v>
      </c>
      <c r="H78" s="4" t="s">
        <v>390</v>
      </c>
      <c r="I78" s="4" t="s">
        <v>389</v>
      </c>
      <c r="J78" s="29" t="s">
        <v>104</v>
      </c>
      <c r="K78" s="29" t="s">
        <v>11</v>
      </c>
      <c r="L78" s="4" t="s">
        <v>388</v>
      </c>
      <c r="M78" s="4" t="s">
        <v>387</v>
      </c>
      <c r="N78" s="4" t="s">
        <v>386</v>
      </c>
      <c r="O78" s="4" t="s">
        <v>385</v>
      </c>
      <c r="P78" s="30" t="s">
        <v>384</v>
      </c>
      <c r="Q78" s="29" t="s">
        <v>74</v>
      </c>
      <c r="R78" s="29" t="s">
        <v>4</v>
      </c>
      <c r="S78" s="29" t="s">
        <v>190</v>
      </c>
      <c r="T78" s="31" t="str">
        <f>HYPERLINK("#69!$B$2","詳細"&amp;B78)</f>
        <v>詳細2021-69</v>
      </c>
      <c r="U78" s="4" t="s">
        <v>2</v>
      </c>
      <c r="V78" s="4" t="s">
        <v>383</v>
      </c>
      <c r="W78" s="32" t="s">
        <v>17</v>
      </c>
    </row>
    <row r="79" spans="1:23" s="33" customFormat="1" ht="85.95" customHeight="1" x14ac:dyDescent="0.45">
      <c r="A79" s="26"/>
      <c r="B79" s="5" t="s">
        <v>382</v>
      </c>
      <c r="C79" s="27" t="s">
        <v>140</v>
      </c>
      <c r="D79" s="28">
        <v>1</v>
      </c>
      <c r="E79" s="27" t="s">
        <v>235</v>
      </c>
      <c r="F79" s="28">
        <v>4</v>
      </c>
      <c r="G79" s="4" t="s">
        <v>381</v>
      </c>
      <c r="H79" s="4" t="s">
        <v>380</v>
      </c>
      <c r="I79" s="4" t="s">
        <v>379</v>
      </c>
      <c r="J79" s="29" t="s">
        <v>378</v>
      </c>
      <c r="K79" s="29" t="s">
        <v>11</v>
      </c>
      <c r="L79" s="4" t="s">
        <v>377</v>
      </c>
      <c r="M79" s="4" t="s">
        <v>376</v>
      </c>
      <c r="N79" s="4" t="s">
        <v>375</v>
      </c>
      <c r="O79" s="4" t="s">
        <v>374</v>
      </c>
      <c r="P79" s="30" t="s">
        <v>373</v>
      </c>
      <c r="Q79" s="29" t="s">
        <v>98</v>
      </c>
      <c r="R79" s="29" t="s">
        <v>4</v>
      </c>
      <c r="S79" s="29"/>
      <c r="T79" s="31" t="str">
        <f>HYPERLINK("#70!$B$2","詳細"&amp;B79)</f>
        <v>詳細2021-70</v>
      </c>
      <c r="U79" s="4" t="s">
        <v>372</v>
      </c>
      <c r="V79" s="4"/>
      <c r="W79" s="32" t="s">
        <v>17</v>
      </c>
    </row>
    <row r="80" spans="1:23" s="33" customFormat="1" ht="22.2" x14ac:dyDescent="0.45">
      <c r="A80" s="49"/>
      <c r="B80" s="150" t="s">
        <v>957</v>
      </c>
      <c r="C80" s="151"/>
      <c r="D80" s="151"/>
      <c r="E80" s="151"/>
      <c r="F80" s="151"/>
      <c r="G80" s="151"/>
      <c r="H80" s="151"/>
      <c r="I80" s="151"/>
      <c r="J80" s="151"/>
      <c r="K80" s="151"/>
      <c r="L80" s="151"/>
      <c r="M80" s="151"/>
      <c r="N80" s="151"/>
      <c r="O80" s="151"/>
      <c r="P80" s="151"/>
      <c r="Q80" s="151"/>
      <c r="R80" s="151"/>
      <c r="S80" s="151"/>
      <c r="T80" s="151"/>
      <c r="U80" s="151"/>
      <c r="V80" s="155"/>
      <c r="W80" s="50"/>
    </row>
    <row r="81" spans="1:24" s="32" customFormat="1" ht="101.4" customHeight="1" x14ac:dyDescent="0.45">
      <c r="A81" s="42"/>
      <c r="B81" s="4" t="s">
        <v>371</v>
      </c>
      <c r="C81" s="27" t="s">
        <v>140</v>
      </c>
      <c r="D81" s="28">
        <v>1</v>
      </c>
      <c r="E81" s="27" t="s">
        <v>169</v>
      </c>
      <c r="F81" s="28">
        <v>3</v>
      </c>
      <c r="G81" s="4" t="s">
        <v>370</v>
      </c>
      <c r="H81" s="4" t="s">
        <v>369</v>
      </c>
      <c r="I81" s="44" t="s">
        <v>368</v>
      </c>
      <c r="J81" s="29" t="s">
        <v>104</v>
      </c>
      <c r="K81" s="4" t="s">
        <v>11</v>
      </c>
      <c r="L81" s="4" t="s">
        <v>367</v>
      </c>
      <c r="M81" s="4" t="s">
        <v>366</v>
      </c>
      <c r="N81" s="4" t="s">
        <v>365</v>
      </c>
      <c r="O81" s="4" t="s">
        <v>364</v>
      </c>
      <c r="P81" s="30" t="s">
        <v>363</v>
      </c>
      <c r="Q81" s="29" t="s">
        <v>5</v>
      </c>
      <c r="R81" s="29" t="s">
        <v>50</v>
      </c>
      <c r="S81" s="29" t="s">
        <v>3</v>
      </c>
      <c r="T81" s="31" t="str">
        <f>HYPERLINK("#71!$B$2","詳細"&amp;B81)</f>
        <v>詳細2021-71</v>
      </c>
      <c r="U81" s="4" t="s">
        <v>18</v>
      </c>
      <c r="V81" s="43" t="s">
        <v>324</v>
      </c>
      <c r="W81" s="32" t="s">
        <v>17</v>
      </c>
    </row>
    <row r="82" spans="1:24" s="32" customFormat="1" ht="99" customHeight="1" x14ac:dyDescent="0.45">
      <c r="A82" s="42"/>
      <c r="B82" s="5" t="s">
        <v>362</v>
      </c>
      <c r="C82" s="27" t="s">
        <v>140</v>
      </c>
      <c r="D82" s="28">
        <v>1</v>
      </c>
      <c r="E82" s="27" t="s">
        <v>139</v>
      </c>
      <c r="F82" s="28">
        <v>4</v>
      </c>
      <c r="G82" s="4" t="s">
        <v>361</v>
      </c>
      <c r="H82" s="4" t="s">
        <v>360</v>
      </c>
      <c r="I82" s="4" t="s">
        <v>359</v>
      </c>
      <c r="J82" s="29" t="s">
        <v>104</v>
      </c>
      <c r="K82" s="4" t="s">
        <v>11</v>
      </c>
      <c r="L82" s="4" t="s">
        <v>103</v>
      </c>
      <c r="M82" s="4" t="s">
        <v>102</v>
      </c>
      <c r="N82" s="4" t="s">
        <v>101</v>
      </c>
      <c r="O82" s="4" t="s">
        <v>100</v>
      </c>
      <c r="P82" s="30" t="s">
        <v>99</v>
      </c>
      <c r="Q82" s="29" t="s">
        <v>98</v>
      </c>
      <c r="R82" s="29" t="s">
        <v>97</v>
      </c>
      <c r="S82" s="29" t="s">
        <v>3</v>
      </c>
      <c r="T82" s="31" t="str">
        <f>HYPERLINK("#72!$B$2","詳細"&amp;B82)</f>
        <v>詳細2021-72</v>
      </c>
      <c r="U82" s="4" t="s">
        <v>358</v>
      </c>
      <c r="V82" s="4" t="s">
        <v>357</v>
      </c>
      <c r="W82" s="32" t="s">
        <v>17</v>
      </c>
    </row>
    <row r="83" spans="1:24" s="32" customFormat="1" ht="103.5" customHeight="1" x14ac:dyDescent="0.45">
      <c r="A83" s="56"/>
      <c r="B83" s="4" t="s">
        <v>356</v>
      </c>
      <c r="C83" s="27" t="s">
        <v>140</v>
      </c>
      <c r="D83" s="28">
        <v>1</v>
      </c>
      <c r="E83" s="27" t="s">
        <v>338</v>
      </c>
      <c r="F83" s="28">
        <v>5</v>
      </c>
      <c r="G83" s="4" t="s">
        <v>355</v>
      </c>
      <c r="H83" s="4" t="s">
        <v>354</v>
      </c>
      <c r="I83" s="4" t="s">
        <v>353</v>
      </c>
      <c r="J83" s="29" t="s">
        <v>342</v>
      </c>
      <c r="K83" s="29" t="s">
        <v>11</v>
      </c>
      <c r="L83" s="4" t="s">
        <v>352</v>
      </c>
      <c r="M83" s="4" t="s">
        <v>351</v>
      </c>
      <c r="N83" s="4" t="s">
        <v>350</v>
      </c>
      <c r="O83" s="4" t="s">
        <v>349</v>
      </c>
      <c r="P83" s="30" t="s">
        <v>348</v>
      </c>
      <c r="Q83" s="29" t="s">
        <v>74</v>
      </c>
      <c r="R83" s="29" t="s">
        <v>4</v>
      </c>
      <c r="S83" s="29" t="s">
        <v>3</v>
      </c>
      <c r="T83" s="31" t="str">
        <f>HYPERLINK("#73!$B$2","詳細"&amp;B83)</f>
        <v>詳細2021-73</v>
      </c>
      <c r="U83" s="4" t="s">
        <v>347</v>
      </c>
      <c r="V83" s="43"/>
      <c r="W83" s="32" t="s">
        <v>17</v>
      </c>
    </row>
    <row r="84" spans="1:24" s="33" customFormat="1" ht="90.6" customHeight="1" x14ac:dyDescent="0.45">
      <c r="A84" s="26"/>
      <c r="B84" s="5" t="s">
        <v>346</v>
      </c>
      <c r="C84" s="27" t="s">
        <v>140</v>
      </c>
      <c r="D84" s="28">
        <v>1</v>
      </c>
      <c r="E84" s="27" t="s">
        <v>338</v>
      </c>
      <c r="F84" s="28">
        <v>5</v>
      </c>
      <c r="G84" s="4" t="s">
        <v>345</v>
      </c>
      <c r="H84" s="4" t="s">
        <v>344</v>
      </c>
      <c r="I84" s="4" t="s">
        <v>343</v>
      </c>
      <c r="J84" s="29" t="s">
        <v>342</v>
      </c>
      <c r="K84" s="29" t="s">
        <v>11</v>
      </c>
      <c r="L84" s="4" t="s">
        <v>341</v>
      </c>
      <c r="M84" s="4" t="s">
        <v>44</v>
      </c>
      <c r="N84" s="4" t="s">
        <v>43</v>
      </c>
      <c r="O84" s="4" t="s">
        <v>308</v>
      </c>
      <c r="P84" s="46" t="s">
        <v>307</v>
      </c>
      <c r="Q84" s="29" t="s">
        <v>40</v>
      </c>
      <c r="R84" s="29" t="s">
        <v>4</v>
      </c>
      <c r="S84" s="29" t="s">
        <v>3</v>
      </c>
      <c r="T84" s="31" t="str">
        <f>HYPERLINK("#74!$B$2","詳細"&amp;B84)</f>
        <v>詳細2021-74</v>
      </c>
      <c r="U84" s="4" t="s">
        <v>18</v>
      </c>
      <c r="V84" s="43" t="s">
        <v>340</v>
      </c>
      <c r="W84" s="33" t="s">
        <v>17</v>
      </c>
    </row>
    <row r="85" spans="1:24" s="32" customFormat="1" ht="164.4" customHeight="1" x14ac:dyDescent="0.45">
      <c r="A85" s="42"/>
      <c r="B85" s="4" t="s">
        <v>339</v>
      </c>
      <c r="C85" s="27" t="s">
        <v>140</v>
      </c>
      <c r="D85" s="28">
        <v>1</v>
      </c>
      <c r="E85" s="27" t="s">
        <v>338</v>
      </c>
      <c r="F85" s="28">
        <v>5</v>
      </c>
      <c r="G85" s="4" t="s">
        <v>337</v>
      </c>
      <c r="H85" s="4" t="s">
        <v>336</v>
      </c>
      <c r="I85" s="4" t="s">
        <v>335</v>
      </c>
      <c r="J85" s="29" t="s">
        <v>334</v>
      </c>
      <c r="K85" s="4" t="s">
        <v>183</v>
      </c>
      <c r="L85" s="4" t="s">
        <v>333</v>
      </c>
      <c r="M85" s="4" t="s">
        <v>332</v>
      </c>
      <c r="N85" s="4" t="s">
        <v>331</v>
      </c>
      <c r="O85" s="4" t="s">
        <v>330</v>
      </c>
      <c r="P85" s="30" t="s">
        <v>329</v>
      </c>
      <c r="Q85" s="29" t="s">
        <v>252</v>
      </c>
      <c r="R85" s="29" t="s">
        <v>84</v>
      </c>
      <c r="S85" s="29" t="s">
        <v>190</v>
      </c>
      <c r="T85" s="31" t="str">
        <f>HYPERLINK("#75!$B$2","詳細"&amp;B85)</f>
        <v>詳細2021-75</v>
      </c>
      <c r="U85" s="4" t="s">
        <v>18</v>
      </c>
      <c r="V85" s="30"/>
      <c r="W85" s="32" t="s">
        <v>17</v>
      </c>
    </row>
    <row r="86" spans="1:24" s="32" customFormat="1" ht="70.95" customHeight="1" x14ac:dyDescent="0.45">
      <c r="A86" s="42"/>
      <c r="B86" s="5" t="s">
        <v>328</v>
      </c>
      <c r="C86" s="27" t="s">
        <v>140</v>
      </c>
      <c r="D86" s="28">
        <v>1</v>
      </c>
      <c r="E86" s="27" t="s">
        <v>169</v>
      </c>
      <c r="F86" s="28">
        <v>3</v>
      </c>
      <c r="G86" s="4" t="s">
        <v>327</v>
      </c>
      <c r="H86" s="4" t="s">
        <v>326</v>
      </c>
      <c r="I86" s="4" t="s">
        <v>325</v>
      </c>
      <c r="J86" s="29" t="s">
        <v>104</v>
      </c>
      <c r="K86" s="29" t="s">
        <v>11</v>
      </c>
      <c r="L86" s="4" t="s">
        <v>56</v>
      </c>
      <c r="M86" s="4" t="s">
        <v>78</v>
      </c>
      <c r="N86" s="4" t="s">
        <v>77</v>
      </c>
      <c r="O86" s="4" t="s">
        <v>76</v>
      </c>
      <c r="P86" s="30" t="s">
        <v>75</v>
      </c>
      <c r="Q86" s="29" t="s">
        <v>74</v>
      </c>
      <c r="R86" s="29" t="s">
        <v>4</v>
      </c>
      <c r="S86" s="29" t="s">
        <v>3</v>
      </c>
      <c r="T86" s="31" t="str">
        <f>HYPERLINK("#76!$B$2","詳細"&amp;B86)</f>
        <v>詳細2021-76</v>
      </c>
      <c r="U86" s="4" t="s">
        <v>18</v>
      </c>
      <c r="V86" s="43" t="s">
        <v>324</v>
      </c>
      <c r="W86" s="32" t="s">
        <v>17</v>
      </c>
    </row>
    <row r="87" spans="1:24" s="41" customFormat="1" ht="103.5" customHeight="1" x14ac:dyDescent="0.45">
      <c r="A87" s="57"/>
      <c r="B87" s="4" t="s">
        <v>323</v>
      </c>
      <c r="C87" s="35" t="s">
        <v>140</v>
      </c>
      <c r="D87" s="36">
        <v>1</v>
      </c>
      <c r="E87" s="35" t="s">
        <v>139</v>
      </c>
      <c r="F87" s="36">
        <v>2</v>
      </c>
      <c r="G87" s="5" t="s">
        <v>322</v>
      </c>
      <c r="H87" s="5" t="s">
        <v>321</v>
      </c>
      <c r="I87" s="5" t="s">
        <v>320</v>
      </c>
      <c r="J87" s="37" t="s">
        <v>104</v>
      </c>
      <c r="K87" s="37" t="s">
        <v>11</v>
      </c>
      <c r="L87" s="5" t="s">
        <v>319</v>
      </c>
      <c r="M87" s="5" t="s">
        <v>318</v>
      </c>
      <c r="N87" s="5" t="s">
        <v>317</v>
      </c>
      <c r="O87" s="5" t="s">
        <v>316</v>
      </c>
      <c r="P87" s="38" t="s">
        <v>315</v>
      </c>
      <c r="Q87" s="37" t="s">
        <v>226</v>
      </c>
      <c r="R87" s="37" t="s">
        <v>225</v>
      </c>
      <c r="S87" s="37" t="s">
        <v>3</v>
      </c>
      <c r="T87" s="39" t="str">
        <f>HYPERLINK("#77!$B$2","詳細"&amp;B87)</f>
        <v>詳細2021-77</v>
      </c>
      <c r="U87" s="5" t="s">
        <v>314</v>
      </c>
      <c r="V87" s="40"/>
      <c r="W87" s="41" t="s">
        <v>17</v>
      </c>
    </row>
    <row r="88" spans="1:24" s="33" customFormat="1" ht="247.2" customHeight="1" x14ac:dyDescent="0.45">
      <c r="A88" s="42"/>
      <c r="B88" s="5" t="s">
        <v>313</v>
      </c>
      <c r="C88" s="27" t="s">
        <v>140</v>
      </c>
      <c r="D88" s="28">
        <v>1</v>
      </c>
      <c r="E88" s="27" t="s">
        <v>222</v>
      </c>
      <c r="F88" s="28">
        <v>6</v>
      </c>
      <c r="G88" s="4" t="s">
        <v>312</v>
      </c>
      <c r="H88" s="4" t="s">
        <v>311</v>
      </c>
      <c r="I88" s="4" t="s">
        <v>310</v>
      </c>
      <c r="J88" s="29" t="s">
        <v>104</v>
      </c>
      <c r="K88" s="29" t="s">
        <v>11</v>
      </c>
      <c r="L88" s="4" t="s">
        <v>309</v>
      </c>
      <c r="M88" s="4" t="s">
        <v>44</v>
      </c>
      <c r="N88" s="4" t="s">
        <v>43</v>
      </c>
      <c r="O88" s="4" t="s">
        <v>308</v>
      </c>
      <c r="P88" s="46" t="s">
        <v>307</v>
      </c>
      <c r="Q88" s="29" t="s">
        <v>40</v>
      </c>
      <c r="R88" s="29" t="s">
        <v>4</v>
      </c>
      <c r="S88" s="29" t="s">
        <v>3</v>
      </c>
      <c r="T88" s="31" t="str">
        <f>HYPERLINK("#78!$B$2","詳細"&amp;B88)</f>
        <v>詳細2021-78</v>
      </c>
      <c r="U88" s="4" t="s">
        <v>18</v>
      </c>
      <c r="V88" s="43"/>
      <c r="W88" s="33" t="s">
        <v>17</v>
      </c>
    </row>
    <row r="89" spans="1:24" s="32" customFormat="1" ht="104.25" customHeight="1" x14ac:dyDescent="0.45">
      <c r="A89" s="26"/>
      <c r="B89" s="4" t="s">
        <v>306</v>
      </c>
      <c r="C89" s="27" t="s">
        <v>140</v>
      </c>
      <c r="D89" s="28">
        <v>1</v>
      </c>
      <c r="E89" s="27" t="s">
        <v>222</v>
      </c>
      <c r="F89" s="28">
        <v>6</v>
      </c>
      <c r="G89" s="4" t="s">
        <v>305</v>
      </c>
      <c r="H89" s="4" t="s">
        <v>304</v>
      </c>
      <c r="I89" s="4" t="s">
        <v>303</v>
      </c>
      <c r="J89" s="29" t="s">
        <v>104</v>
      </c>
      <c r="K89" s="29" t="s">
        <v>11</v>
      </c>
      <c r="L89" s="4" t="s">
        <v>56</v>
      </c>
      <c r="M89" s="4" t="s">
        <v>302</v>
      </c>
      <c r="N89" s="4" t="s">
        <v>301</v>
      </c>
      <c r="O89" s="4"/>
      <c r="P89" s="30"/>
      <c r="Q89" s="29" t="s">
        <v>85</v>
      </c>
      <c r="R89" s="29" t="s">
        <v>300</v>
      </c>
      <c r="S89" s="29" t="s">
        <v>299</v>
      </c>
      <c r="T89" s="31" t="str">
        <f>HYPERLINK("#79!$B$2","詳細"&amp;B89)</f>
        <v>詳細2021-79</v>
      </c>
      <c r="U89" s="4" t="s">
        <v>18</v>
      </c>
      <c r="V89" s="43"/>
      <c r="W89" s="32" t="s">
        <v>17</v>
      </c>
    </row>
    <row r="90" spans="1:24" s="32" customFormat="1" ht="91.5" customHeight="1" x14ac:dyDescent="0.45">
      <c r="A90" s="26"/>
      <c r="B90" s="5" t="s">
        <v>298</v>
      </c>
      <c r="C90" s="27" t="s">
        <v>140</v>
      </c>
      <c r="D90" s="28">
        <v>1</v>
      </c>
      <c r="E90" s="27" t="s">
        <v>222</v>
      </c>
      <c r="F90" s="28">
        <v>6</v>
      </c>
      <c r="G90" s="4" t="s">
        <v>297</v>
      </c>
      <c r="H90" s="4" t="s">
        <v>296</v>
      </c>
      <c r="I90" s="4" t="s">
        <v>295</v>
      </c>
      <c r="J90" s="29" t="s">
        <v>104</v>
      </c>
      <c r="K90" s="4" t="s">
        <v>11</v>
      </c>
      <c r="L90" s="4" t="s">
        <v>115</v>
      </c>
      <c r="M90" s="4" t="s">
        <v>114</v>
      </c>
      <c r="N90" s="4" t="s">
        <v>113</v>
      </c>
      <c r="O90" s="4" t="s">
        <v>112</v>
      </c>
      <c r="P90" s="30" t="s">
        <v>111</v>
      </c>
      <c r="Q90" s="29" t="s">
        <v>110</v>
      </c>
      <c r="R90" s="29" t="s">
        <v>109</v>
      </c>
      <c r="S90" s="29" t="s">
        <v>3</v>
      </c>
      <c r="T90" s="31" t="str">
        <f>HYPERLINK("#80!$B$2","詳細"&amp;B90)</f>
        <v>詳細2021-80</v>
      </c>
      <c r="U90" s="4" t="s">
        <v>2</v>
      </c>
      <c r="V90" s="30"/>
      <c r="W90" s="32" t="s">
        <v>17</v>
      </c>
    </row>
    <row r="91" spans="1:24" s="32" customFormat="1" ht="127.5" customHeight="1" x14ac:dyDescent="0.45">
      <c r="A91" s="42"/>
      <c r="B91" s="4" t="s">
        <v>294</v>
      </c>
      <c r="C91" s="27" t="s">
        <v>140</v>
      </c>
      <c r="D91" s="28">
        <v>1</v>
      </c>
      <c r="E91" s="27" t="s">
        <v>222</v>
      </c>
      <c r="F91" s="28">
        <v>6</v>
      </c>
      <c r="G91" s="4" t="s">
        <v>293</v>
      </c>
      <c r="H91" s="4" t="s">
        <v>292</v>
      </c>
      <c r="I91" s="4" t="s">
        <v>291</v>
      </c>
      <c r="J91" s="29" t="s">
        <v>104</v>
      </c>
      <c r="K91" s="4" t="s">
        <v>11</v>
      </c>
      <c r="L91" s="4" t="s">
        <v>115</v>
      </c>
      <c r="M91" s="4" t="s">
        <v>114</v>
      </c>
      <c r="N91" s="4" t="s">
        <v>113</v>
      </c>
      <c r="O91" s="4" t="s">
        <v>112</v>
      </c>
      <c r="P91" s="30" t="s">
        <v>111</v>
      </c>
      <c r="Q91" s="29" t="s">
        <v>110</v>
      </c>
      <c r="R91" s="29" t="s">
        <v>109</v>
      </c>
      <c r="S91" s="29" t="s">
        <v>3</v>
      </c>
      <c r="T91" s="31" t="str">
        <f>HYPERLINK("#81!$B$2","詳細"&amp;B91)</f>
        <v>詳細2021-81</v>
      </c>
      <c r="U91" s="4" t="s">
        <v>2</v>
      </c>
      <c r="V91" s="30"/>
      <c r="W91" s="32" t="s">
        <v>17</v>
      </c>
    </row>
    <row r="92" spans="1:24" s="32" customFormat="1" ht="91.95" customHeight="1" x14ac:dyDescent="0.45">
      <c r="A92" s="26"/>
      <c r="B92" s="5" t="s">
        <v>290</v>
      </c>
      <c r="C92" s="27" t="s">
        <v>140</v>
      </c>
      <c r="D92" s="28">
        <v>1</v>
      </c>
      <c r="E92" s="27" t="s">
        <v>222</v>
      </c>
      <c r="F92" s="28">
        <v>6</v>
      </c>
      <c r="G92" s="4" t="s">
        <v>289</v>
      </c>
      <c r="H92" s="4" t="s">
        <v>288</v>
      </c>
      <c r="I92" s="4" t="s">
        <v>287</v>
      </c>
      <c r="J92" s="29" t="s">
        <v>104</v>
      </c>
      <c r="K92" s="4" t="s">
        <v>11</v>
      </c>
      <c r="L92" s="4" t="s">
        <v>115</v>
      </c>
      <c r="M92" s="4" t="s">
        <v>114</v>
      </c>
      <c r="N92" s="4" t="s">
        <v>113</v>
      </c>
      <c r="O92" s="4" t="s">
        <v>112</v>
      </c>
      <c r="P92" s="30" t="s">
        <v>111</v>
      </c>
      <c r="Q92" s="29" t="s">
        <v>110</v>
      </c>
      <c r="R92" s="29" t="s">
        <v>109</v>
      </c>
      <c r="S92" s="29" t="s">
        <v>3</v>
      </c>
      <c r="T92" s="31" t="str">
        <f>HYPERLINK("#82!$B$2","詳細"&amp;B92)</f>
        <v>詳細2021-82</v>
      </c>
      <c r="U92" s="4" t="s">
        <v>2</v>
      </c>
      <c r="V92" s="30"/>
      <c r="W92" s="32" t="s">
        <v>17</v>
      </c>
    </row>
    <row r="93" spans="1:24" s="33" customFormat="1" ht="102.6" customHeight="1" x14ac:dyDescent="0.45">
      <c r="A93" s="26"/>
      <c r="B93" s="4" t="s">
        <v>286</v>
      </c>
      <c r="C93" s="27" t="s">
        <v>140</v>
      </c>
      <c r="D93" s="28">
        <v>1</v>
      </c>
      <c r="E93" s="27" t="s">
        <v>139</v>
      </c>
      <c r="F93" s="28">
        <v>6</v>
      </c>
      <c r="G93" s="4" t="s">
        <v>285</v>
      </c>
      <c r="H93" s="4" t="s">
        <v>284</v>
      </c>
      <c r="I93" s="4" t="s">
        <v>283</v>
      </c>
      <c r="J93" s="29" t="s">
        <v>104</v>
      </c>
      <c r="K93" s="4" t="s">
        <v>282</v>
      </c>
      <c r="L93" s="4" t="s">
        <v>277</v>
      </c>
      <c r="M93" s="4" t="s">
        <v>276</v>
      </c>
      <c r="N93" s="4" t="s">
        <v>275</v>
      </c>
      <c r="O93" s="4" t="s">
        <v>214</v>
      </c>
      <c r="P93" s="30" t="s">
        <v>213</v>
      </c>
      <c r="Q93" s="29" t="s">
        <v>158</v>
      </c>
      <c r="R93" s="29" t="s">
        <v>84</v>
      </c>
      <c r="S93" s="29" t="s">
        <v>83</v>
      </c>
      <c r="T93" s="31" t="str">
        <f>HYPERLINK("#83!$B$2","詳細"&amp;B93)</f>
        <v>詳細2021-83</v>
      </c>
      <c r="U93" s="4" t="s">
        <v>171</v>
      </c>
      <c r="V93" s="43"/>
      <c r="W93" s="33" t="s">
        <v>17</v>
      </c>
    </row>
    <row r="94" spans="1:24" s="33" customFormat="1" ht="84.75" customHeight="1" x14ac:dyDescent="0.45">
      <c r="A94" s="42"/>
      <c r="B94" s="5" t="s">
        <v>281</v>
      </c>
      <c r="C94" s="27" t="s">
        <v>140</v>
      </c>
      <c r="D94" s="28">
        <v>1</v>
      </c>
      <c r="E94" s="27" t="s">
        <v>139</v>
      </c>
      <c r="F94" s="28">
        <v>6</v>
      </c>
      <c r="G94" s="4" t="s">
        <v>280</v>
      </c>
      <c r="H94" s="4" t="s">
        <v>279</v>
      </c>
      <c r="I94" s="4" t="s">
        <v>278</v>
      </c>
      <c r="J94" s="29" t="s">
        <v>104</v>
      </c>
      <c r="K94" s="4" t="s">
        <v>11</v>
      </c>
      <c r="L94" s="4" t="s">
        <v>277</v>
      </c>
      <c r="M94" s="4" t="s">
        <v>276</v>
      </c>
      <c r="N94" s="4" t="s">
        <v>275</v>
      </c>
      <c r="O94" s="4" t="s">
        <v>214</v>
      </c>
      <c r="P94" s="30" t="s">
        <v>213</v>
      </c>
      <c r="Q94" s="29" t="s">
        <v>158</v>
      </c>
      <c r="R94" s="29" t="s">
        <v>84</v>
      </c>
      <c r="S94" s="29" t="s">
        <v>83</v>
      </c>
      <c r="T94" s="31" t="str">
        <f>HYPERLINK("#84!$B$2","詳細"&amp;B94)</f>
        <v>詳細2021-84</v>
      </c>
      <c r="U94" s="4" t="s">
        <v>274</v>
      </c>
      <c r="V94" s="43"/>
      <c r="W94" s="33" t="s">
        <v>17</v>
      </c>
      <c r="X94" s="33" t="s">
        <v>273</v>
      </c>
    </row>
    <row r="95" spans="1:24" s="33" customFormat="1" ht="96.75" customHeight="1" x14ac:dyDescent="0.45">
      <c r="A95" s="26"/>
      <c r="B95" s="4" t="s">
        <v>272</v>
      </c>
      <c r="C95" s="27" t="s">
        <v>140</v>
      </c>
      <c r="D95" s="28">
        <v>1</v>
      </c>
      <c r="E95" s="27" t="s">
        <v>169</v>
      </c>
      <c r="F95" s="28">
        <v>6</v>
      </c>
      <c r="G95" s="4" t="s">
        <v>271</v>
      </c>
      <c r="H95" s="4" t="s">
        <v>270</v>
      </c>
      <c r="I95" s="4" t="s">
        <v>269</v>
      </c>
      <c r="J95" s="29" t="s">
        <v>104</v>
      </c>
      <c r="K95" s="4" t="s">
        <v>268</v>
      </c>
      <c r="L95" s="4" t="s">
        <v>267</v>
      </c>
      <c r="M95" s="4" t="s">
        <v>266</v>
      </c>
      <c r="N95" s="4" t="s">
        <v>265</v>
      </c>
      <c r="O95" s="4" t="s">
        <v>264</v>
      </c>
      <c r="P95" s="30" t="s">
        <v>263</v>
      </c>
      <c r="Q95" s="29" t="s">
        <v>5</v>
      </c>
      <c r="R95" s="29" t="s">
        <v>4</v>
      </c>
      <c r="S95" s="29" t="s">
        <v>3</v>
      </c>
      <c r="T95" s="31" t="str">
        <f>HYPERLINK("#85!$B$2","詳細"&amp;B95)</f>
        <v>詳細2021-85</v>
      </c>
      <c r="U95" s="4" t="s">
        <v>262</v>
      </c>
      <c r="V95" s="43"/>
      <c r="W95" s="33" t="s">
        <v>62</v>
      </c>
    </row>
    <row r="96" spans="1:24" s="33" customFormat="1" ht="97.95" customHeight="1" x14ac:dyDescent="0.45">
      <c r="A96" s="42"/>
      <c r="B96" s="5" t="s">
        <v>261</v>
      </c>
      <c r="C96" s="27" t="s">
        <v>140</v>
      </c>
      <c r="D96" s="28">
        <v>1</v>
      </c>
      <c r="E96" s="27" t="s">
        <v>248</v>
      </c>
      <c r="F96" s="28">
        <v>6</v>
      </c>
      <c r="G96" s="4" t="s">
        <v>260</v>
      </c>
      <c r="H96" s="4" t="s">
        <v>259</v>
      </c>
      <c r="I96" s="4" t="s">
        <v>258</v>
      </c>
      <c r="J96" s="29" t="s">
        <v>104</v>
      </c>
      <c r="K96" s="29" t="s">
        <v>11</v>
      </c>
      <c r="L96" s="4" t="s">
        <v>257</v>
      </c>
      <c r="M96" s="4" t="s">
        <v>256</v>
      </c>
      <c r="N96" s="4" t="s">
        <v>255</v>
      </c>
      <c r="O96" s="4" t="s">
        <v>254</v>
      </c>
      <c r="P96" s="30" t="s">
        <v>253</v>
      </c>
      <c r="Q96" s="29" t="s">
        <v>252</v>
      </c>
      <c r="R96" s="29" t="s">
        <v>50</v>
      </c>
      <c r="S96" s="29" t="s">
        <v>251</v>
      </c>
      <c r="T96" s="31" t="str">
        <f>HYPERLINK("#86!$B$2","詳細"&amp;B96)</f>
        <v>詳細2021-86</v>
      </c>
      <c r="U96" s="4" t="s">
        <v>18</v>
      </c>
      <c r="V96" s="43" t="s">
        <v>250</v>
      </c>
      <c r="W96" s="32" t="s">
        <v>17</v>
      </c>
    </row>
    <row r="97" spans="1:24" s="33" customFormat="1" ht="133.94999999999999" customHeight="1" x14ac:dyDescent="0.45">
      <c r="A97" s="42"/>
      <c r="B97" s="4" t="s">
        <v>249</v>
      </c>
      <c r="C97" s="27" t="s">
        <v>140</v>
      </c>
      <c r="D97" s="28">
        <v>1</v>
      </c>
      <c r="E97" s="27" t="s">
        <v>248</v>
      </c>
      <c r="F97" s="27" t="s">
        <v>247</v>
      </c>
      <c r="G97" s="4" t="s">
        <v>246</v>
      </c>
      <c r="H97" s="4" t="s">
        <v>245</v>
      </c>
      <c r="I97" s="4" t="s">
        <v>244</v>
      </c>
      <c r="J97" s="29" t="s">
        <v>104</v>
      </c>
      <c r="K97" s="4" t="s">
        <v>11</v>
      </c>
      <c r="L97" s="4" t="s">
        <v>243</v>
      </c>
      <c r="M97" s="4" t="s">
        <v>242</v>
      </c>
      <c r="N97" s="4" t="s">
        <v>241</v>
      </c>
      <c r="O97" s="4" t="s">
        <v>240</v>
      </c>
      <c r="P97" s="46" t="s">
        <v>239</v>
      </c>
      <c r="Q97" s="29" t="s">
        <v>238</v>
      </c>
      <c r="R97" s="29" t="s">
        <v>225</v>
      </c>
      <c r="S97" s="29" t="s">
        <v>3</v>
      </c>
      <c r="T97" s="31" t="str">
        <f>HYPERLINK("#87!$B$2","詳細"&amp;B97)</f>
        <v>詳細2021-87</v>
      </c>
      <c r="U97" s="4" t="s">
        <v>237</v>
      </c>
      <c r="V97" s="43"/>
    </row>
    <row r="98" spans="1:24" s="33" customFormat="1" ht="123" customHeight="1" x14ac:dyDescent="0.45">
      <c r="A98" s="42"/>
      <c r="B98" s="5" t="s">
        <v>236</v>
      </c>
      <c r="C98" s="27" t="s">
        <v>140</v>
      </c>
      <c r="D98" s="28">
        <v>1</v>
      </c>
      <c r="E98" s="27" t="s">
        <v>235</v>
      </c>
      <c r="F98" s="28">
        <v>6</v>
      </c>
      <c r="G98" s="4" t="s">
        <v>234</v>
      </c>
      <c r="H98" s="4" t="s">
        <v>233</v>
      </c>
      <c r="I98" s="44" t="s">
        <v>232</v>
      </c>
      <c r="J98" s="29" t="s">
        <v>104</v>
      </c>
      <c r="K98" s="4" t="s">
        <v>11</v>
      </c>
      <c r="L98" s="4" t="s">
        <v>231</v>
      </c>
      <c r="M98" s="4" t="s">
        <v>230</v>
      </c>
      <c r="N98" s="4" t="s">
        <v>229</v>
      </c>
      <c r="O98" s="4" t="s">
        <v>228</v>
      </c>
      <c r="P98" s="30" t="s">
        <v>227</v>
      </c>
      <c r="Q98" s="29" t="s">
        <v>226</v>
      </c>
      <c r="R98" s="29" t="s">
        <v>225</v>
      </c>
      <c r="S98" s="29" t="s">
        <v>3</v>
      </c>
      <c r="T98" s="31" t="str">
        <f>HYPERLINK("#88!$B$2","詳細"&amp;B98)</f>
        <v>詳細2021-88</v>
      </c>
      <c r="U98" s="4" t="s">
        <v>224</v>
      </c>
      <c r="V98" s="43" t="s">
        <v>224</v>
      </c>
      <c r="W98" s="33" t="s">
        <v>17</v>
      </c>
    </row>
    <row r="99" spans="1:24" s="32" customFormat="1" ht="90.6" customHeight="1" x14ac:dyDescent="0.45">
      <c r="A99" s="26"/>
      <c r="B99" s="4" t="s">
        <v>223</v>
      </c>
      <c r="C99" s="27" t="s">
        <v>140</v>
      </c>
      <c r="D99" s="28">
        <v>1</v>
      </c>
      <c r="E99" s="27" t="s">
        <v>222</v>
      </c>
      <c r="F99" s="28"/>
      <c r="G99" s="4" t="s">
        <v>221</v>
      </c>
      <c r="H99" s="4" t="s">
        <v>220</v>
      </c>
      <c r="I99" s="4" t="s">
        <v>219</v>
      </c>
      <c r="J99" s="29" t="s">
        <v>104</v>
      </c>
      <c r="K99" s="4" t="s">
        <v>218</v>
      </c>
      <c r="L99" s="4" t="s">
        <v>217</v>
      </c>
      <c r="M99" s="4" t="s">
        <v>216</v>
      </c>
      <c r="N99" s="4" t="s">
        <v>215</v>
      </c>
      <c r="O99" s="4" t="s">
        <v>214</v>
      </c>
      <c r="P99" s="30" t="s">
        <v>213</v>
      </c>
      <c r="Q99" s="29" t="s">
        <v>158</v>
      </c>
      <c r="R99" s="29" t="s">
        <v>84</v>
      </c>
      <c r="S99" s="29" t="s">
        <v>83</v>
      </c>
      <c r="T99" s="31" t="str">
        <f>HYPERLINK("#89!$B$2","詳細"&amp;B99)</f>
        <v>詳細2021-89</v>
      </c>
      <c r="U99" s="4" t="s">
        <v>212</v>
      </c>
      <c r="V99" s="43"/>
      <c r="W99" s="32" t="s">
        <v>17</v>
      </c>
    </row>
    <row r="100" spans="1:24" s="33" customFormat="1" ht="108.6" customHeight="1" x14ac:dyDescent="0.45">
      <c r="A100" s="26"/>
      <c r="B100" s="5" t="s">
        <v>211</v>
      </c>
      <c r="C100" s="27" t="s">
        <v>140</v>
      </c>
      <c r="D100" s="28">
        <v>1</v>
      </c>
      <c r="E100" s="27" t="s">
        <v>169</v>
      </c>
      <c r="F100" s="27"/>
      <c r="G100" s="4" t="s">
        <v>210</v>
      </c>
      <c r="H100" s="4" t="s">
        <v>209</v>
      </c>
      <c r="I100" s="44" t="s">
        <v>208</v>
      </c>
      <c r="J100" s="29" t="s">
        <v>104</v>
      </c>
      <c r="K100" s="29" t="s">
        <v>183</v>
      </c>
      <c r="L100" s="4" t="s">
        <v>207</v>
      </c>
      <c r="M100" s="4" t="s">
        <v>206</v>
      </c>
      <c r="N100" s="4" t="s">
        <v>205</v>
      </c>
      <c r="O100" s="4" t="s">
        <v>204</v>
      </c>
      <c r="P100" s="30" t="s">
        <v>203</v>
      </c>
      <c r="Q100" s="29" t="s">
        <v>158</v>
      </c>
      <c r="R100" s="29" t="s">
        <v>84</v>
      </c>
      <c r="S100" s="29" t="s">
        <v>83</v>
      </c>
      <c r="T100" s="31" t="str">
        <f>HYPERLINK("#90!$B$2","詳細"&amp;B100)</f>
        <v>詳細2021-90</v>
      </c>
      <c r="U100" s="4" t="s">
        <v>202</v>
      </c>
      <c r="V100" s="43"/>
      <c r="W100" s="33" t="s">
        <v>17</v>
      </c>
      <c r="X100" s="33" t="s">
        <v>201</v>
      </c>
    </row>
    <row r="101" spans="1:24" s="33" customFormat="1" ht="101.25" customHeight="1" x14ac:dyDescent="0.45">
      <c r="A101" s="42"/>
      <c r="B101" s="4" t="s">
        <v>200</v>
      </c>
      <c r="C101" s="27" t="s">
        <v>140</v>
      </c>
      <c r="D101" s="28">
        <v>1</v>
      </c>
      <c r="E101" s="27" t="s">
        <v>169</v>
      </c>
      <c r="F101" s="28"/>
      <c r="G101" s="4" t="s">
        <v>199</v>
      </c>
      <c r="H101" s="4" t="s">
        <v>198</v>
      </c>
      <c r="I101" s="4" t="s">
        <v>197</v>
      </c>
      <c r="J101" s="29" t="s">
        <v>104</v>
      </c>
      <c r="K101" s="4" t="s">
        <v>196</v>
      </c>
      <c r="L101" s="4" t="s">
        <v>195</v>
      </c>
      <c r="M101" s="4" t="s">
        <v>194</v>
      </c>
      <c r="N101" s="4" t="s">
        <v>193</v>
      </c>
      <c r="O101" s="4" t="s">
        <v>192</v>
      </c>
      <c r="P101" s="30" t="s">
        <v>191</v>
      </c>
      <c r="Q101" s="29" t="s">
        <v>158</v>
      </c>
      <c r="R101" s="29" t="s">
        <v>84</v>
      </c>
      <c r="S101" s="29" t="s">
        <v>190</v>
      </c>
      <c r="T101" s="31" t="str">
        <f>HYPERLINK("#91!$B$2","詳細"&amp;B101)</f>
        <v>詳細2021-91</v>
      </c>
      <c r="U101" s="4" t="s">
        <v>189</v>
      </c>
      <c r="V101" s="43"/>
      <c r="W101" s="33" t="s">
        <v>17</v>
      </c>
      <c r="X101" s="58" t="s">
        <v>188</v>
      </c>
    </row>
    <row r="102" spans="1:24" s="33" customFormat="1" ht="138.6" x14ac:dyDescent="0.45">
      <c r="A102" s="42"/>
      <c r="B102" s="5" t="s">
        <v>187</v>
      </c>
      <c r="C102" s="27" t="s">
        <v>140</v>
      </c>
      <c r="D102" s="28">
        <v>1</v>
      </c>
      <c r="E102" s="27" t="s">
        <v>169</v>
      </c>
      <c r="F102" s="27"/>
      <c r="G102" s="4" t="s">
        <v>186</v>
      </c>
      <c r="H102" s="4" t="s">
        <v>185</v>
      </c>
      <c r="I102" s="4" t="s">
        <v>184</v>
      </c>
      <c r="J102" s="29" t="s">
        <v>104</v>
      </c>
      <c r="K102" s="29" t="s">
        <v>183</v>
      </c>
      <c r="L102" s="4" t="s">
        <v>182</v>
      </c>
      <c r="M102" s="4" t="s">
        <v>181</v>
      </c>
      <c r="N102" s="4" t="s">
        <v>180</v>
      </c>
      <c r="O102" s="4" t="s">
        <v>179</v>
      </c>
      <c r="P102" s="30" t="s">
        <v>178</v>
      </c>
      <c r="Q102" s="29" t="s">
        <v>158</v>
      </c>
      <c r="R102" s="29" t="s">
        <v>84</v>
      </c>
      <c r="S102" s="29" t="s">
        <v>83</v>
      </c>
      <c r="T102" s="31" t="str">
        <f>HYPERLINK("#92!$B$2","詳細"&amp;B102)</f>
        <v>詳細2021-92</v>
      </c>
      <c r="U102" s="4" t="s">
        <v>177</v>
      </c>
      <c r="V102" s="43"/>
      <c r="W102" s="32" t="s">
        <v>17</v>
      </c>
    </row>
    <row r="103" spans="1:24" s="33" customFormat="1" ht="157.5" customHeight="1" x14ac:dyDescent="0.45">
      <c r="A103" s="42"/>
      <c r="B103" s="4" t="s">
        <v>176</v>
      </c>
      <c r="C103" s="27" t="s">
        <v>140</v>
      </c>
      <c r="D103" s="28">
        <v>1</v>
      </c>
      <c r="E103" s="27" t="s">
        <v>169</v>
      </c>
      <c r="F103" s="27"/>
      <c r="G103" s="4" t="s">
        <v>175</v>
      </c>
      <c r="H103" s="4" t="s">
        <v>174</v>
      </c>
      <c r="I103" s="4" t="s">
        <v>173</v>
      </c>
      <c r="J103" s="29" t="s">
        <v>172</v>
      </c>
      <c r="K103" s="29" t="s">
        <v>11</v>
      </c>
      <c r="L103" s="4" t="s">
        <v>163</v>
      </c>
      <c r="M103" s="4" t="s">
        <v>162</v>
      </c>
      <c r="N103" s="4" t="s">
        <v>161</v>
      </c>
      <c r="O103" s="4" t="s">
        <v>160</v>
      </c>
      <c r="P103" s="30" t="s">
        <v>159</v>
      </c>
      <c r="Q103" s="29" t="s">
        <v>158</v>
      </c>
      <c r="R103" s="29" t="s">
        <v>84</v>
      </c>
      <c r="S103" s="29" t="s">
        <v>83</v>
      </c>
      <c r="T103" s="31" t="str">
        <f>HYPERLINK("#93!$B$2","詳細"&amp;B103)</f>
        <v>詳細2021-93</v>
      </c>
      <c r="U103" s="4" t="s">
        <v>171</v>
      </c>
      <c r="V103" s="43"/>
      <c r="W103" s="32" t="s">
        <v>17</v>
      </c>
    </row>
    <row r="104" spans="1:24" s="32" customFormat="1" ht="93.6" customHeight="1" x14ac:dyDescent="0.45">
      <c r="A104" s="26"/>
      <c r="B104" s="5" t="s">
        <v>170</v>
      </c>
      <c r="C104" s="27" t="s">
        <v>140</v>
      </c>
      <c r="D104" s="28">
        <v>1</v>
      </c>
      <c r="E104" s="27" t="s">
        <v>169</v>
      </c>
      <c r="F104" s="27"/>
      <c r="G104" s="4" t="s">
        <v>168</v>
      </c>
      <c r="H104" s="4" t="s">
        <v>167</v>
      </c>
      <c r="I104" s="4" t="s">
        <v>166</v>
      </c>
      <c r="J104" s="29" t="s">
        <v>165</v>
      </c>
      <c r="K104" s="29" t="s">
        <v>164</v>
      </c>
      <c r="L104" s="4" t="s">
        <v>163</v>
      </c>
      <c r="M104" s="4" t="s">
        <v>162</v>
      </c>
      <c r="N104" s="4" t="s">
        <v>161</v>
      </c>
      <c r="O104" s="4" t="s">
        <v>160</v>
      </c>
      <c r="P104" s="30" t="s">
        <v>159</v>
      </c>
      <c r="Q104" s="29" t="s">
        <v>158</v>
      </c>
      <c r="R104" s="29" t="s">
        <v>84</v>
      </c>
      <c r="S104" s="29" t="s">
        <v>83</v>
      </c>
      <c r="T104" s="31" t="str">
        <f>HYPERLINK("#94!$B$2","詳細"&amp;B104)</f>
        <v>詳細2021-94</v>
      </c>
      <c r="U104" s="4" t="s">
        <v>2</v>
      </c>
      <c r="V104" s="43"/>
      <c r="W104" s="32" t="s">
        <v>17</v>
      </c>
    </row>
    <row r="105" spans="1:24" s="33" customFormat="1" ht="102" customHeight="1" x14ac:dyDescent="0.45">
      <c r="A105" s="26"/>
      <c r="B105" s="4" t="s">
        <v>157</v>
      </c>
      <c r="C105" s="27" t="s">
        <v>140</v>
      </c>
      <c r="D105" s="28">
        <v>1</v>
      </c>
      <c r="E105" s="27" t="s">
        <v>139</v>
      </c>
      <c r="F105" s="27">
        <v>2</v>
      </c>
      <c r="G105" s="4" t="s">
        <v>156</v>
      </c>
      <c r="H105" s="4" t="s">
        <v>155</v>
      </c>
      <c r="I105" s="4" t="s">
        <v>154</v>
      </c>
      <c r="J105" s="29" t="s">
        <v>104</v>
      </c>
      <c r="K105" s="29" t="s">
        <v>11</v>
      </c>
      <c r="L105" s="4" t="s">
        <v>148</v>
      </c>
      <c r="M105" s="4" t="s">
        <v>147</v>
      </c>
      <c r="N105" s="4" t="s">
        <v>146</v>
      </c>
      <c r="O105" s="4" t="s">
        <v>145</v>
      </c>
      <c r="P105" s="46" t="s">
        <v>144</v>
      </c>
      <c r="Q105" s="29" t="s">
        <v>74</v>
      </c>
      <c r="R105" s="29" t="s">
        <v>143</v>
      </c>
      <c r="S105" s="29" t="s">
        <v>3</v>
      </c>
      <c r="T105" s="31" t="str">
        <f>HYPERLINK("#95!$B$2","詳細"&amp;B105)</f>
        <v>詳細2021-95</v>
      </c>
      <c r="U105" s="4" t="s">
        <v>153</v>
      </c>
      <c r="V105" s="43"/>
      <c r="W105" s="33" t="s">
        <v>17</v>
      </c>
    </row>
    <row r="106" spans="1:24" s="32" customFormat="1" ht="102.75" customHeight="1" x14ac:dyDescent="0.45">
      <c r="A106" s="42"/>
      <c r="B106" s="5" t="s">
        <v>152</v>
      </c>
      <c r="C106" s="27" t="s">
        <v>140</v>
      </c>
      <c r="D106" s="28">
        <v>1</v>
      </c>
      <c r="E106" s="27" t="s">
        <v>139</v>
      </c>
      <c r="F106" s="27">
        <v>3</v>
      </c>
      <c r="G106" s="4" t="s">
        <v>151</v>
      </c>
      <c r="H106" s="4" t="s">
        <v>150</v>
      </c>
      <c r="I106" s="4" t="s">
        <v>149</v>
      </c>
      <c r="J106" s="29" t="s">
        <v>104</v>
      </c>
      <c r="K106" s="29" t="s">
        <v>11</v>
      </c>
      <c r="L106" s="4" t="s">
        <v>148</v>
      </c>
      <c r="M106" s="4" t="s">
        <v>147</v>
      </c>
      <c r="N106" s="4" t="s">
        <v>146</v>
      </c>
      <c r="O106" s="4" t="s">
        <v>145</v>
      </c>
      <c r="P106" s="30" t="s">
        <v>144</v>
      </c>
      <c r="Q106" s="29" t="s">
        <v>74</v>
      </c>
      <c r="R106" s="29" t="s">
        <v>143</v>
      </c>
      <c r="S106" s="29" t="s">
        <v>3</v>
      </c>
      <c r="T106" s="31" t="str">
        <f>HYPERLINK("#96!$B$2","詳細"&amp;B106)</f>
        <v>詳細2021-96</v>
      </c>
      <c r="U106" s="4" t="s">
        <v>142</v>
      </c>
      <c r="V106" s="43"/>
      <c r="W106" s="32" t="s">
        <v>17</v>
      </c>
    </row>
    <row r="107" spans="1:24" s="33" customFormat="1" ht="77.25" customHeight="1" x14ac:dyDescent="0.45">
      <c r="A107" s="26"/>
      <c r="B107" s="4" t="s">
        <v>141</v>
      </c>
      <c r="C107" s="27" t="s">
        <v>140</v>
      </c>
      <c r="D107" s="28">
        <v>1</v>
      </c>
      <c r="E107" s="27" t="s">
        <v>139</v>
      </c>
      <c r="F107" s="28">
        <v>2</v>
      </c>
      <c r="G107" s="4" t="s">
        <v>138</v>
      </c>
      <c r="H107" s="4" t="s">
        <v>137</v>
      </c>
      <c r="I107" s="4" t="s">
        <v>136</v>
      </c>
      <c r="J107" s="29" t="s">
        <v>104</v>
      </c>
      <c r="K107" s="4" t="s">
        <v>11</v>
      </c>
      <c r="L107" s="4" t="s">
        <v>135</v>
      </c>
      <c r="M107" s="4" t="s">
        <v>134</v>
      </c>
      <c r="N107" s="4" t="s">
        <v>133</v>
      </c>
      <c r="O107" s="4" t="s">
        <v>132</v>
      </c>
      <c r="P107" s="4" t="s">
        <v>131</v>
      </c>
      <c r="Q107" s="29" t="s">
        <v>5</v>
      </c>
      <c r="R107" s="29" t="s">
        <v>4</v>
      </c>
      <c r="S107" s="29" t="s">
        <v>3</v>
      </c>
      <c r="T107" s="31" t="str">
        <f>HYPERLINK("#97!$B$2","詳細"&amp;B107)</f>
        <v>詳細2021-97</v>
      </c>
      <c r="U107" s="4" t="s">
        <v>130</v>
      </c>
      <c r="V107" s="43"/>
      <c r="W107" s="32" t="s">
        <v>17</v>
      </c>
    </row>
    <row r="108" spans="1:24" s="32" customFormat="1" ht="77.25" customHeight="1" x14ac:dyDescent="0.45">
      <c r="A108" s="26"/>
      <c r="B108" s="5" t="s">
        <v>129</v>
      </c>
      <c r="C108" s="27" t="s">
        <v>15</v>
      </c>
      <c r="D108" s="28">
        <v>2</v>
      </c>
      <c r="E108" s="27"/>
      <c r="F108" s="27"/>
      <c r="G108" s="4" t="s">
        <v>128</v>
      </c>
      <c r="H108" s="4" t="s">
        <v>127</v>
      </c>
      <c r="I108" s="4" t="s">
        <v>126</v>
      </c>
      <c r="J108" s="29" t="s">
        <v>12</v>
      </c>
      <c r="K108" s="29" t="s">
        <v>11</v>
      </c>
      <c r="L108" s="4" t="s">
        <v>125</v>
      </c>
      <c r="M108" s="4" t="s">
        <v>124</v>
      </c>
      <c r="N108" s="4" t="s">
        <v>123</v>
      </c>
      <c r="O108" s="4" t="s">
        <v>122</v>
      </c>
      <c r="P108" s="30" t="s">
        <v>121</v>
      </c>
      <c r="Q108" s="29" t="s">
        <v>63</v>
      </c>
      <c r="R108" s="29" t="s">
        <v>50</v>
      </c>
      <c r="S108" s="29" t="s">
        <v>3</v>
      </c>
      <c r="T108" s="31" t="str">
        <f>HYPERLINK("#98!$B$2","詳細"&amp;B108)</f>
        <v>詳細2021-98</v>
      </c>
      <c r="U108" s="4" t="s">
        <v>120</v>
      </c>
      <c r="V108" s="43"/>
      <c r="W108" s="32" t="s">
        <v>17</v>
      </c>
    </row>
    <row r="109" spans="1:24" s="32" customFormat="1" ht="77.25" customHeight="1" x14ac:dyDescent="0.45">
      <c r="A109" s="26"/>
      <c r="B109" s="4" t="s">
        <v>119</v>
      </c>
      <c r="C109" s="27" t="s">
        <v>94</v>
      </c>
      <c r="D109" s="28">
        <v>2</v>
      </c>
      <c r="E109" s="27"/>
      <c r="F109" s="28"/>
      <c r="G109" s="4" t="s">
        <v>118</v>
      </c>
      <c r="H109" s="4" t="s">
        <v>117</v>
      </c>
      <c r="I109" s="4" t="s">
        <v>116</v>
      </c>
      <c r="J109" s="29" t="s">
        <v>12</v>
      </c>
      <c r="K109" s="4" t="s">
        <v>11</v>
      </c>
      <c r="L109" s="4" t="s">
        <v>115</v>
      </c>
      <c r="M109" s="4" t="s">
        <v>114</v>
      </c>
      <c r="N109" s="4" t="s">
        <v>113</v>
      </c>
      <c r="O109" s="4" t="s">
        <v>112</v>
      </c>
      <c r="P109" s="30" t="s">
        <v>111</v>
      </c>
      <c r="Q109" s="29" t="s">
        <v>110</v>
      </c>
      <c r="R109" s="29" t="s">
        <v>109</v>
      </c>
      <c r="S109" s="29" t="s">
        <v>3</v>
      </c>
      <c r="T109" s="31" t="str">
        <f>HYPERLINK("#99!$B$2","詳細"&amp;B109)</f>
        <v>詳細2021-99</v>
      </c>
      <c r="U109" s="4" t="s">
        <v>2</v>
      </c>
      <c r="V109" s="43" t="s">
        <v>73</v>
      </c>
      <c r="W109" s="32" t="s">
        <v>17</v>
      </c>
    </row>
    <row r="110" spans="1:24" s="32" customFormat="1" ht="119.4" customHeight="1" x14ac:dyDescent="0.45">
      <c r="A110" s="42"/>
      <c r="B110" s="5" t="s">
        <v>108</v>
      </c>
      <c r="C110" s="27" t="s">
        <v>94</v>
      </c>
      <c r="D110" s="28">
        <v>2</v>
      </c>
      <c r="E110" s="27"/>
      <c r="F110" s="28"/>
      <c r="G110" s="4" t="s">
        <v>107</v>
      </c>
      <c r="H110" s="4" t="s">
        <v>106</v>
      </c>
      <c r="I110" s="4" t="s">
        <v>105</v>
      </c>
      <c r="J110" s="29" t="s">
        <v>104</v>
      </c>
      <c r="K110" s="4" t="s">
        <v>11</v>
      </c>
      <c r="L110" s="4" t="s">
        <v>103</v>
      </c>
      <c r="M110" s="4" t="s">
        <v>102</v>
      </c>
      <c r="N110" s="4" t="s">
        <v>101</v>
      </c>
      <c r="O110" s="4" t="s">
        <v>100</v>
      </c>
      <c r="P110" s="30" t="s">
        <v>99</v>
      </c>
      <c r="Q110" s="29" t="s">
        <v>98</v>
      </c>
      <c r="R110" s="29" t="s">
        <v>97</v>
      </c>
      <c r="S110" s="29" t="s">
        <v>3</v>
      </c>
      <c r="T110" s="31" t="str">
        <f>HYPERLINK("#100!$B$2","詳細"&amp;B110)</f>
        <v>詳細2021-100</v>
      </c>
      <c r="U110" s="4" t="s">
        <v>96</v>
      </c>
      <c r="V110" s="43" t="s">
        <v>73</v>
      </c>
      <c r="W110" s="32" t="s">
        <v>17</v>
      </c>
    </row>
    <row r="111" spans="1:24" s="32" customFormat="1" ht="77.25" customHeight="1" x14ac:dyDescent="0.45">
      <c r="A111" s="26"/>
      <c r="B111" s="4" t="s">
        <v>95</v>
      </c>
      <c r="C111" s="27" t="s">
        <v>94</v>
      </c>
      <c r="D111" s="28">
        <v>2</v>
      </c>
      <c r="E111" s="27"/>
      <c r="F111" s="28"/>
      <c r="G111" s="4" t="s">
        <v>93</v>
      </c>
      <c r="H111" s="4" t="s">
        <v>92</v>
      </c>
      <c r="I111" s="4" t="s">
        <v>91</v>
      </c>
      <c r="J111" s="29" t="s">
        <v>12</v>
      </c>
      <c r="K111" s="4" t="s">
        <v>11</v>
      </c>
      <c r="L111" s="4" t="s">
        <v>90</v>
      </c>
      <c r="M111" s="4" t="s">
        <v>89</v>
      </c>
      <c r="N111" s="4" t="s">
        <v>88</v>
      </c>
      <c r="O111" s="4" t="s">
        <v>87</v>
      </c>
      <c r="P111" s="30" t="s">
        <v>86</v>
      </c>
      <c r="Q111" s="29" t="s">
        <v>85</v>
      </c>
      <c r="R111" s="29" t="s">
        <v>84</v>
      </c>
      <c r="S111" s="29" t="s">
        <v>83</v>
      </c>
      <c r="T111" s="31" t="str">
        <f>HYPERLINK("#101!$B$2","詳細"&amp;B111)</f>
        <v>詳細2021-101</v>
      </c>
      <c r="U111" s="4" t="s">
        <v>18</v>
      </c>
      <c r="V111" s="43" t="s">
        <v>73</v>
      </c>
      <c r="W111" s="32" t="s">
        <v>17</v>
      </c>
    </row>
    <row r="112" spans="1:24" s="32" customFormat="1" ht="75.75" customHeight="1" x14ac:dyDescent="0.45">
      <c r="A112" s="59"/>
      <c r="B112" s="5" t="s">
        <v>82</v>
      </c>
      <c r="C112" s="27" t="s">
        <v>15</v>
      </c>
      <c r="D112" s="28">
        <v>2</v>
      </c>
      <c r="E112" s="27"/>
      <c r="F112" s="27"/>
      <c r="G112" s="4" t="s">
        <v>81</v>
      </c>
      <c r="H112" s="4" t="s">
        <v>80</v>
      </c>
      <c r="I112" s="4" t="s">
        <v>79</v>
      </c>
      <c r="J112" s="29" t="s">
        <v>12</v>
      </c>
      <c r="K112" s="29" t="s">
        <v>11</v>
      </c>
      <c r="L112" s="4" t="s">
        <v>56</v>
      </c>
      <c r="M112" s="4" t="s">
        <v>78</v>
      </c>
      <c r="N112" s="4" t="s">
        <v>77</v>
      </c>
      <c r="O112" s="4" t="s">
        <v>76</v>
      </c>
      <c r="P112" s="30" t="s">
        <v>75</v>
      </c>
      <c r="Q112" s="29" t="s">
        <v>74</v>
      </c>
      <c r="R112" s="29" t="s">
        <v>4</v>
      </c>
      <c r="S112" s="29" t="s">
        <v>3</v>
      </c>
      <c r="T112" s="31" t="str">
        <f>HYPERLINK("#102!$B$2","詳細"&amp;B112)</f>
        <v>詳細2021-102</v>
      </c>
      <c r="U112" s="4" t="s">
        <v>18</v>
      </c>
      <c r="V112" s="43" t="s">
        <v>73</v>
      </c>
      <c r="W112" s="32" t="s">
        <v>17</v>
      </c>
    </row>
    <row r="113" spans="1:24" s="33" customFormat="1" ht="116.25" customHeight="1" x14ac:dyDescent="0.45">
      <c r="A113" s="42"/>
      <c r="B113" s="4" t="s">
        <v>72</v>
      </c>
      <c r="C113" s="27" t="s">
        <v>15</v>
      </c>
      <c r="D113" s="28">
        <v>2</v>
      </c>
      <c r="E113" s="27"/>
      <c r="F113" s="27"/>
      <c r="G113" s="4" t="s">
        <v>71</v>
      </c>
      <c r="H113" s="4" t="s">
        <v>70</v>
      </c>
      <c r="I113" s="4" t="s">
        <v>69</v>
      </c>
      <c r="J113" s="29" t="s">
        <v>12</v>
      </c>
      <c r="K113" s="29" t="s">
        <v>11</v>
      </c>
      <c r="L113" s="4" t="s">
        <v>68</v>
      </c>
      <c r="M113" s="4" t="s">
        <v>67</v>
      </c>
      <c r="N113" s="4" t="s">
        <v>66</v>
      </c>
      <c r="O113" s="4" t="s">
        <v>65</v>
      </c>
      <c r="P113" s="30" t="s">
        <v>64</v>
      </c>
      <c r="Q113" s="29" t="s">
        <v>63</v>
      </c>
      <c r="R113" s="29" t="s">
        <v>4</v>
      </c>
      <c r="S113" s="29" t="s">
        <v>3</v>
      </c>
      <c r="T113" s="31" t="str">
        <f>HYPERLINK("#103!$B$2","詳細"&amp;B113)</f>
        <v>詳細2021-103</v>
      </c>
      <c r="U113" s="4" t="s">
        <v>18</v>
      </c>
      <c r="V113" s="43" t="s">
        <v>29</v>
      </c>
      <c r="W113" s="33" t="s">
        <v>62</v>
      </c>
      <c r="X113" s="33" t="s">
        <v>61</v>
      </c>
    </row>
    <row r="114" spans="1:24" s="33" customFormat="1" ht="22.2" x14ac:dyDescent="0.45">
      <c r="A114" s="49"/>
      <c r="B114" s="150" t="s">
        <v>958</v>
      </c>
      <c r="C114" s="151"/>
      <c r="D114" s="151"/>
      <c r="E114" s="151"/>
      <c r="F114" s="151"/>
      <c r="G114" s="151"/>
      <c r="H114" s="151"/>
      <c r="I114" s="151"/>
      <c r="J114" s="151"/>
      <c r="K114" s="151"/>
      <c r="L114" s="151"/>
      <c r="M114" s="151"/>
      <c r="N114" s="151"/>
      <c r="O114" s="151"/>
      <c r="P114" s="151"/>
      <c r="Q114" s="151"/>
      <c r="R114" s="151"/>
      <c r="S114" s="151"/>
      <c r="T114" s="151"/>
      <c r="U114" s="151"/>
      <c r="V114" s="155"/>
      <c r="W114" s="50"/>
    </row>
    <row r="115" spans="1:24" s="33" customFormat="1" ht="120.75" customHeight="1" x14ac:dyDescent="0.45">
      <c r="A115" s="26"/>
      <c r="B115" s="4" t="s">
        <v>60</v>
      </c>
      <c r="C115" s="27" t="s">
        <v>15</v>
      </c>
      <c r="D115" s="28">
        <v>2</v>
      </c>
      <c r="E115" s="27"/>
      <c r="F115" s="27"/>
      <c r="G115" s="4" t="s">
        <v>59</v>
      </c>
      <c r="H115" s="4" t="s">
        <v>58</v>
      </c>
      <c r="I115" s="4" t="s">
        <v>57</v>
      </c>
      <c r="J115" s="29" t="s">
        <v>12</v>
      </c>
      <c r="K115" s="29" t="s">
        <v>11</v>
      </c>
      <c r="L115" s="4" t="s">
        <v>56</v>
      </c>
      <c r="M115" s="4" t="s">
        <v>55</v>
      </c>
      <c r="N115" s="4" t="s">
        <v>54</v>
      </c>
      <c r="O115" s="4" t="s">
        <v>53</v>
      </c>
      <c r="P115" s="30" t="s">
        <v>52</v>
      </c>
      <c r="Q115" s="29" t="s">
        <v>51</v>
      </c>
      <c r="R115" s="29" t="s">
        <v>50</v>
      </c>
      <c r="S115" s="29" t="s">
        <v>3</v>
      </c>
      <c r="T115" s="31" t="str">
        <f>HYPERLINK("#104!$B$2","詳細"&amp;B115)</f>
        <v>詳細2021-104</v>
      </c>
      <c r="U115" s="4" t="s">
        <v>2</v>
      </c>
      <c r="V115" s="43"/>
      <c r="W115" s="33" t="s">
        <v>17</v>
      </c>
    </row>
    <row r="116" spans="1:24" s="32" customFormat="1" ht="85.95" customHeight="1" x14ac:dyDescent="0.45">
      <c r="A116" s="33"/>
      <c r="B116" s="4" t="s">
        <v>49</v>
      </c>
      <c r="C116" s="27" t="s">
        <v>15</v>
      </c>
      <c r="D116" s="28">
        <v>2</v>
      </c>
      <c r="E116" s="27"/>
      <c r="F116" s="28"/>
      <c r="G116" s="5" t="s">
        <v>48</v>
      </c>
      <c r="H116" s="5" t="s">
        <v>47</v>
      </c>
      <c r="I116" s="5" t="s">
        <v>46</v>
      </c>
      <c r="J116" s="37" t="s">
        <v>12</v>
      </c>
      <c r="K116" s="5" t="s">
        <v>11</v>
      </c>
      <c r="L116" s="4" t="s">
        <v>45</v>
      </c>
      <c r="M116" s="4" t="s">
        <v>44</v>
      </c>
      <c r="N116" s="4" t="s">
        <v>43</v>
      </c>
      <c r="O116" s="4" t="s">
        <v>42</v>
      </c>
      <c r="P116" s="60" t="s">
        <v>41</v>
      </c>
      <c r="Q116" s="29" t="s">
        <v>40</v>
      </c>
      <c r="R116" s="29" t="s">
        <v>4</v>
      </c>
      <c r="S116" s="29" t="s">
        <v>3</v>
      </c>
      <c r="T116" s="31" t="str">
        <f>HYPERLINK("#105!$B$2","詳細"&amp;B116)</f>
        <v>詳細2021-105</v>
      </c>
      <c r="U116" s="5" t="s">
        <v>2</v>
      </c>
      <c r="V116" s="43" t="s">
        <v>29</v>
      </c>
      <c r="W116" s="32" t="s">
        <v>17</v>
      </c>
    </row>
    <row r="117" spans="1:24" s="32" customFormat="1" ht="79.2" customHeight="1" x14ac:dyDescent="0.45">
      <c r="A117" s="33"/>
      <c r="B117" s="5" t="s">
        <v>39</v>
      </c>
      <c r="C117" s="27" t="s">
        <v>15</v>
      </c>
      <c r="D117" s="28">
        <v>2</v>
      </c>
      <c r="E117" s="28"/>
      <c r="F117" s="28"/>
      <c r="G117" s="5" t="s">
        <v>38</v>
      </c>
      <c r="H117" s="5" t="s">
        <v>37</v>
      </c>
      <c r="I117" s="5" t="s">
        <v>36</v>
      </c>
      <c r="J117" s="37" t="s">
        <v>12</v>
      </c>
      <c r="K117" s="5" t="s">
        <v>11</v>
      </c>
      <c r="L117" s="4" t="s">
        <v>35</v>
      </c>
      <c r="M117" s="4" t="s">
        <v>34</v>
      </c>
      <c r="N117" s="4" t="s">
        <v>33</v>
      </c>
      <c r="O117" s="4" t="s">
        <v>32</v>
      </c>
      <c r="P117" s="60" t="s">
        <v>31</v>
      </c>
      <c r="Q117" s="29" t="s">
        <v>30</v>
      </c>
      <c r="R117" s="29" t="s">
        <v>4</v>
      </c>
      <c r="S117" s="29" t="s">
        <v>3</v>
      </c>
      <c r="T117" s="31" t="str">
        <f>HYPERLINK("#106!$B$2","詳細"&amp;B117)</f>
        <v>詳細2021-106</v>
      </c>
      <c r="U117" s="5" t="s">
        <v>2</v>
      </c>
      <c r="V117" s="43" t="s">
        <v>29</v>
      </c>
      <c r="W117" s="32" t="s">
        <v>17</v>
      </c>
    </row>
    <row r="118" spans="1:24" s="32" customFormat="1" ht="70.2" customHeight="1" x14ac:dyDescent="0.45">
      <c r="A118" s="33"/>
      <c r="B118" s="4" t="s">
        <v>28</v>
      </c>
      <c r="C118" s="27" t="s">
        <v>15</v>
      </c>
      <c r="D118" s="28">
        <v>2</v>
      </c>
      <c r="E118" s="27"/>
      <c r="F118" s="28"/>
      <c r="G118" s="5" t="s">
        <v>27</v>
      </c>
      <c r="H118" s="5" t="s">
        <v>26</v>
      </c>
      <c r="I118" s="5" t="s">
        <v>25</v>
      </c>
      <c r="J118" s="37" t="s">
        <v>12</v>
      </c>
      <c r="K118" s="5" t="s">
        <v>11</v>
      </c>
      <c r="L118" s="4" t="s">
        <v>24</v>
      </c>
      <c r="M118" s="4" t="s">
        <v>23</v>
      </c>
      <c r="N118" s="4" t="s">
        <v>22</v>
      </c>
      <c r="O118" s="4" t="s">
        <v>21</v>
      </c>
      <c r="P118" s="60" t="s">
        <v>20</v>
      </c>
      <c r="Q118" s="29" t="s">
        <v>19</v>
      </c>
      <c r="R118" s="29" t="s">
        <v>4</v>
      </c>
      <c r="S118" s="29" t="s">
        <v>3</v>
      </c>
      <c r="T118" s="31" t="str">
        <f>HYPERLINK("#107!$B$2","詳細"&amp;B118)</f>
        <v>詳細2021-107</v>
      </c>
      <c r="U118" s="4" t="s">
        <v>18</v>
      </c>
      <c r="V118" s="43"/>
      <c r="W118" s="32" t="s">
        <v>17</v>
      </c>
    </row>
    <row r="119" spans="1:24" s="32" customFormat="1" ht="178.95" customHeight="1" x14ac:dyDescent="0.45">
      <c r="B119" s="5" t="s">
        <v>16</v>
      </c>
      <c r="C119" s="27" t="s">
        <v>15</v>
      </c>
      <c r="D119" s="28">
        <v>2</v>
      </c>
      <c r="E119" s="27"/>
      <c r="F119" s="28"/>
      <c r="G119" s="29" t="s">
        <v>14</v>
      </c>
      <c r="H119" s="29"/>
      <c r="I119" s="44" t="s">
        <v>13</v>
      </c>
      <c r="J119" s="37" t="s">
        <v>12</v>
      </c>
      <c r="K119" s="5" t="s">
        <v>11</v>
      </c>
      <c r="L119" s="29" t="s">
        <v>10</v>
      </c>
      <c r="M119" s="4" t="s">
        <v>9</v>
      </c>
      <c r="N119" s="4" t="s">
        <v>8</v>
      </c>
      <c r="O119" s="4" t="s">
        <v>7</v>
      </c>
      <c r="P119" s="60" t="s">
        <v>6</v>
      </c>
      <c r="Q119" s="29" t="s">
        <v>5</v>
      </c>
      <c r="R119" s="29" t="s">
        <v>4</v>
      </c>
      <c r="S119" s="29" t="s">
        <v>3</v>
      </c>
      <c r="T119" s="31" t="str">
        <f>HYPERLINK("#108!$B$2","詳細"&amp;B119)</f>
        <v>詳細2021-108</v>
      </c>
      <c r="U119" s="5" t="s">
        <v>2</v>
      </c>
      <c r="V119" s="43" t="s">
        <v>1</v>
      </c>
      <c r="W119" s="32" t="s">
        <v>0</v>
      </c>
    </row>
    <row r="121" spans="1:24" ht="10.199999999999999" customHeight="1" x14ac:dyDescent="0.45"/>
  </sheetData>
  <autoFilter ref="A3:X119" xr:uid="{00000000-0001-0000-0000-000000000000}"/>
  <mergeCells count="8">
    <mergeCell ref="B80:V80"/>
    <mergeCell ref="B114:V114"/>
    <mergeCell ref="B4:V4"/>
    <mergeCell ref="B35:V35"/>
    <mergeCell ref="B46:V46"/>
    <mergeCell ref="B62:V62"/>
    <mergeCell ref="B68:V68"/>
    <mergeCell ref="B74:V74"/>
  </mergeCells>
  <phoneticPr fontId="3"/>
  <dataValidations count="4">
    <dataValidation type="list" allowBlank="1" showInputMessage="1" showErrorMessage="1" sqref="R5:R34 R36:R45 R47:R61 R63:R67 R69:R73 R75:R79 R81:R113 R115:R119" xr:uid="{00000000-0002-0000-0000-000003000000}">
      <formula1>"100億円未満,100～500億円未満,500～1000億円未満,1000～5000億円未満,5000～１兆円未満,1兆円以上,該当しない"</formula1>
    </dataValidation>
    <dataValidation type="list" allowBlank="1" showInputMessage="1" showErrorMessage="1" sqref="Q5:Q34 Q36:Q45 Q47:Q61 Q63:Q67 Q69:Q73 Q75:Q79 Q81:Q113 Q115:Q119" xr:uid="{00000000-0002-0000-0000-000002000000}">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S81:S110 S5:S34 S36:S45 S47:S61 S63:S67 S69:S73 S75:S79 S112:S113 S115:S119" xr:uid="{00000000-0002-0000-0000-000001000000}">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qref="J76:K76 J33 J99:K99 J30 J109:K109 J51 J57:J58 J52:K56 J41:J42 K69 J6 J5:K5 J29:K29 J28 J59:K59 K18:K20 K22 J27:K27 K24 J115:J119 J17:J26 J31:K32 J36:K40 K63 J75 J47:K50 K71:K73 J100:J108 J81:J98 J110:J112 J7:K16 J34:K34 J43:K45 J60:J61 K61 K66:K67 J63:J67 J69:J73 J77:J79 J113:K113" xr:uid="{00000000-0002-0000-0000-000000000000}">
      <formula1>"出前授業,PBL(課題解決型)授業,会社・工場見学,企業経営者の講話,その他（記入してください）"</formula1>
    </dataValidation>
  </dataValidations>
  <hyperlinks>
    <hyperlink ref="P8" r:id="rId1" xr:uid="{EF35FF03-B594-4FE5-9E39-40F5F8EFC29B}"/>
    <hyperlink ref="P14" r:id="rId2" display="h-mitugi@kowa.co.jp" xr:uid="{955FDAD4-9C89-4BFA-A264-9BF18CB64BE9}"/>
    <hyperlink ref="P10" r:id="rId3" display="t-nakashima@meinan.net" xr:uid="{0B428B68-A9BA-4ECA-9FCA-8E3B26950291}"/>
    <hyperlink ref="P99" r:id="rId4" display="Mitsuo.Tani@jera.co.jp" xr:uid="{E7705C6C-8034-4A57-A887-5C790E71DB17}"/>
    <hyperlink ref="P11" r:id="rId5" xr:uid="{4A178A7D-52FA-44EE-BD7A-2451F9A27613}"/>
  </hyperlinks>
  <pageMargins left="0.70866141732283472" right="0.70866141732283472" top="0.74803149606299213" bottom="0.74803149606299213" header="0.31496062992125984" footer="0.31496062992125984"/>
  <pageSetup paperSize="8" scale="46" fitToHeight="0" orientation="landscape" r:id="rId6"/>
  <headerFooter>
    <oddHeader>&amp;L　　　　　○種類　　　　　　　　　　　　派：講師派遣　　見：会社・工場見学　　ＩＳ：インターンシップ・実務訓練の受入　　他：その他
　　　　　○分類（講師派遣のみ）　 大：大学での学びと仕事との関連　　体：講師の体験談・経験談　　企：企業実務　　人：産業界から求められる人材像　　Ｐ：ＰＢＬ授業　　他：その他&amp;R【注意】　本「リスト」掲載の講義は、実施が確約されているものではありません。
実施に際しては、企業との調整が必要になります。 　　　　　　　　　　　　.</oddHeader>
    <oddFooter>&amp;P / &amp;N ページ</oddFooter>
  </headerFooter>
  <legacyDrawing r:id="rId7"/>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EE421-327A-4C02-B2F8-C4B018F47D9E}">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2336</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158</v>
      </c>
    </row>
    <row r="6" spans="1:3" ht="30" customHeight="1" x14ac:dyDescent="0.45">
      <c r="A6" s="165"/>
      <c r="B6" s="16" t="s">
        <v>946</v>
      </c>
      <c r="C6" s="3" t="s">
        <v>84</v>
      </c>
    </row>
    <row r="7" spans="1:3" ht="30" customHeight="1" x14ac:dyDescent="0.45">
      <c r="A7" s="165"/>
      <c r="B7" s="16" t="s">
        <v>945</v>
      </c>
      <c r="C7" s="3" t="s">
        <v>190</v>
      </c>
    </row>
    <row r="8" spans="1:3" x14ac:dyDescent="0.45">
      <c r="A8" s="166"/>
      <c r="B8" s="17" t="s">
        <v>944</v>
      </c>
      <c r="C8" s="14" t="s">
        <v>1260</v>
      </c>
    </row>
    <row r="9" spans="1:3" ht="30" customHeight="1" x14ac:dyDescent="0.45">
      <c r="A9" s="167" t="s">
        <v>942</v>
      </c>
      <c r="B9" s="17" t="s">
        <v>941</v>
      </c>
      <c r="C9" s="14" t="s">
        <v>2245</v>
      </c>
    </row>
    <row r="10" spans="1:3" ht="78" customHeight="1" x14ac:dyDescent="0.45">
      <c r="A10" s="167"/>
      <c r="B10" s="17" t="s">
        <v>940</v>
      </c>
      <c r="C10" s="14" t="s">
        <v>2246</v>
      </c>
    </row>
    <row r="11" spans="1:3" ht="102" customHeight="1" x14ac:dyDescent="0.45">
      <c r="A11" s="167"/>
      <c r="B11" s="17" t="s">
        <v>939</v>
      </c>
      <c r="C11" s="14" t="s">
        <v>2247</v>
      </c>
    </row>
    <row r="12" spans="1:3" ht="30" customHeight="1" x14ac:dyDescent="0.45">
      <c r="A12" s="167"/>
      <c r="B12" s="17" t="s">
        <v>938</v>
      </c>
      <c r="C12" s="18" t="s">
        <v>104</v>
      </c>
    </row>
    <row r="13" spans="1:3" ht="30" customHeight="1" x14ac:dyDescent="0.45">
      <c r="A13" s="167"/>
      <c r="B13" s="17" t="s">
        <v>937</v>
      </c>
      <c r="C13" s="14" t="s">
        <v>847</v>
      </c>
    </row>
    <row r="14" spans="1:3" ht="30" customHeight="1" x14ac:dyDescent="0.45">
      <c r="A14" s="167"/>
      <c r="B14" s="17" t="s">
        <v>936</v>
      </c>
      <c r="C14" s="14" t="s">
        <v>1030</v>
      </c>
    </row>
    <row r="15" spans="1:3" ht="79.2" x14ac:dyDescent="0.45">
      <c r="A15" s="168"/>
      <c r="B15" s="16" t="s">
        <v>935</v>
      </c>
      <c r="C15" s="141" t="s">
        <v>2248</v>
      </c>
    </row>
    <row r="16" spans="1:3" ht="30" customHeight="1" x14ac:dyDescent="0.45">
      <c r="A16" s="164" t="s">
        <v>934</v>
      </c>
      <c r="B16" s="16" t="s">
        <v>933</v>
      </c>
      <c r="C16" s="2" t="s">
        <v>1782</v>
      </c>
    </row>
    <row r="17" spans="1:3" ht="30" customHeight="1" x14ac:dyDescent="0.45">
      <c r="A17" s="167"/>
      <c r="B17" s="16" t="s">
        <v>931</v>
      </c>
      <c r="C17" s="2" t="s">
        <v>1782</v>
      </c>
    </row>
    <row r="18" spans="1:3" ht="30" customHeight="1" x14ac:dyDescent="0.45">
      <c r="A18" s="167"/>
      <c r="B18" s="16" t="s">
        <v>930</v>
      </c>
      <c r="C18" s="2" t="s">
        <v>1782</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2053</v>
      </c>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1F8D14CF-9805-406B-8D3F-68A66DE72B73}">
      <formula1>"出前授業,PBL(課題解決型)授業,会社・工場見学,企業経営者の講話,その他（記入してください）"</formula1>
    </dataValidation>
    <dataValidation type="list" allowBlank="1" showInputMessage="1" showErrorMessage="1" sqref="C5" xr:uid="{00E24863-D540-44E5-BB8E-D480C37FAD67}">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B0B47988-E50D-4462-9B5B-18E4DD8BFB4B}">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E2BE10FB-0AA3-42DD-9418-5A7F4D86834D}">
      <formula1>"100億円未満,100～500億円未満,500～1000億円未満,1000～5000億円未満,5000～１兆円未満,1兆円以上,該当しない"</formula1>
    </dataValidation>
    <dataValidation type="list" allowBlank="1" showInputMessage="1" sqref="C19" xr:uid="{19A1E4DF-2CD8-426B-A773-3BE10871E11E}">
      <formula1>"要相談,不要,その他（記入してください）"</formula1>
    </dataValidation>
    <dataValidation type="list" allowBlank="1" showInputMessage="1" showErrorMessage="1" sqref="C20" xr:uid="{7C588329-03A2-4815-8400-17D84D13D832}">
      <formula1>"実費,不要,要相談,その他（記入してください）"</formula1>
    </dataValidation>
  </dataValidations>
  <pageMargins left="0.7" right="0.7" top="0.75" bottom="0.75" header="0.3" footer="0.3"/>
  <pageSetup paperSize="9" scale="72"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68063-B9C1-4D7E-A192-A2CCF1670909}">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2337</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51</v>
      </c>
    </row>
    <row r="6" spans="1:3" ht="30" customHeight="1" x14ac:dyDescent="0.45">
      <c r="A6" s="165"/>
      <c r="B6" s="16" t="s">
        <v>946</v>
      </c>
      <c r="C6" s="3" t="s">
        <v>97</v>
      </c>
    </row>
    <row r="7" spans="1:3" ht="30" customHeight="1" x14ac:dyDescent="0.45">
      <c r="A7" s="165"/>
      <c r="B7" s="16" t="s">
        <v>945</v>
      </c>
      <c r="C7" s="3" t="s">
        <v>83</v>
      </c>
    </row>
    <row r="8" spans="1:3" ht="30" customHeight="1" x14ac:dyDescent="0.45">
      <c r="A8" s="166"/>
      <c r="B8" s="17" t="s">
        <v>944</v>
      </c>
      <c r="C8" s="14"/>
    </row>
    <row r="9" spans="1:3" ht="30" customHeight="1" x14ac:dyDescent="0.45">
      <c r="A9" s="167" t="s">
        <v>942</v>
      </c>
      <c r="B9" s="17" t="s">
        <v>941</v>
      </c>
      <c r="C9" s="2" t="s">
        <v>2047</v>
      </c>
    </row>
    <row r="10" spans="1:3" ht="78" customHeight="1" x14ac:dyDescent="0.45">
      <c r="A10" s="167"/>
      <c r="B10" s="17" t="s">
        <v>940</v>
      </c>
      <c r="C10" s="2" t="s">
        <v>2048</v>
      </c>
    </row>
    <row r="11" spans="1:3" ht="102" customHeight="1" x14ac:dyDescent="0.45">
      <c r="A11" s="167"/>
      <c r="B11" s="17" t="s">
        <v>939</v>
      </c>
      <c r="C11" s="2" t="s">
        <v>2049</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2" t="s">
        <v>2033</v>
      </c>
    </row>
    <row r="15" spans="1:3" ht="30" customHeight="1" x14ac:dyDescent="0.45">
      <c r="A15" s="168"/>
      <c r="B15" s="16" t="s">
        <v>935</v>
      </c>
      <c r="C15" s="2" t="s">
        <v>2050</v>
      </c>
    </row>
    <row r="16" spans="1:3" ht="30" customHeight="1" x14ac:dyDescent="0.45">
      <c r="A16" s="164" t="s">
        <v>934</v>
      </c>
      <c r="B16" s="16" t="s">
        <v>933</v>
      </c>
      <c r="C16" s="2" t="s">
        <v>1045</v>
      </c>
    </row>
    <row r="17" spans="1:3" ht="30" customHeight="1" x14ac:dyDescent="0.45">
      <c r="A17" s="167"/>
      <c r="B17" s="16" t="s">
        <v>931</v>
      </c>
      <c r="C17" s="2" t="s">
        <v>2051</v>
      </c>
    </row>
    <row r="18" spans="1:3" ht="30" customHeight="1" x14ac:dyDescent="0.45">
      <c r="A18" s="167"/>
      <c r="B18" s="16" t="s">
        <v>930</v>
      </c>
      <c r="C18" s="2" t="s">
        <v>2052</v>
      </c>
    </row>
    <row r="19" spans="1:3" ht="30" customHeight="1" x14ac:dyDescent="0.45">
      <c r="A19" s="167"/>
      <c r="B19" s="16" t="s">
        <v>928</v>
      </c>
      <c r="C19" s="3" t="s">
        <v>1036</v>
      </c>
    </row>
    <row r="20" spans="1:3" ht="30" customHeight="1" x14ac:dyDescent="0.45">
      <c r="A20" s="167"/>
      <c r="B20" s="16" t="s">
        <v>927</v>
      </c>
      <c r="C20" s="3" t="s">
        <v>1036</v>
      </c>
    </row>
    <row r="21" spans="1:3" ht="30" customHeight="1" x14ac:dyDescent="0.45">
      <c r="A21" s="167"/>
      <c r="B21" s="16" t="s">
        <v>925</v>
      </c>
      <c r="C21" s="2" t="s">
        <v>2053</v>
      </c>
    </row>
    <row r="22" spans="1:3" ht="30" customHeight="1" x14ac:dyDescent="0.45">
      <c r="A22" s="168"/>
      <c r="B22" s="16" t="s">
        <v>924</v>
      </c>
      <c r="C22" s="3" t="s">
        <v>2054</v>
      </c>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A980D7C9-8995-4F64-8BF8-DE219579898D}">
      <formula1>"出前授業,PBL(課題解決型)授業,会社・工場見学,企業経営者の講話,その他（記入してください）"</formula1>
    </dataValidation>
    <dataValidation type="list" allowBlank="1" showInputMessage="1" showErrorMessage="1" sqref="C5" xr:uid="{41FCAA85-39A7-401F-B8BA-0242FDD5F413}">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555CE774-C3AD-43F1-8ECB-C995954F71C0}">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3311B25B-8BBD-485A-9234-463F29589E82}">
      <formula1>"100億円未満,100～500億円未満,500～1000億円未満,1000～5000億円未満,5000～１兆円未満,1兆円以上,該当しない"</formula1>
    </dataValidation>
    <dataValidation type="list" allowBlank="1" showInputMessage="1" sqref="C19" xr:uid="{FBEEBA46-7FA7-4D54-8D2B-1DDB20242B53}">
      <formula1>"要相談,不要,その他（記入してください）"</formula1>
    </dataValidation>
    <dataValidation type="list" allowBlank="1" showInputMessage="1" showErrorMessage="1" sqref="C20" xr:uid="{7E952185-4EF3-47D1-8F5A-FE0D4D3347AB}">
      <formula1>"実費,不要,要相談,その他（記入してください）"</formula1>
    </dataValidation>
  </dataValidations>
  <pageMargins left="0.7" right="0.7" top="0.75" bottom="0.75" header="0.3" footer="0.3"/>
  <pageSetup paperSize="9" scale="72"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85A36-7A1F-4710-A681-AFE412DE5BDB}">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2338</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2067</v>
      </c>
    </row>
    <row r="6" spans="1:3" ht="30" customHeight="1" x14ac:dyDescent="0.45">
      <c r="A6" s="165"/>
      <c r="B6" s="16" t="s">
        <v>946</v>
      </c>
      <c r="C6" s="3" t="s">
        <v>50</v>
      </c>
    </row>
    <row r="7" spans="1:3" ht="30" customHeight="1" x14ac:dyDescent="0.45">
      <c r="A7" s="165"/>
      <c r="B7" s="16" t="s">
        <v>945</v>
      </c>
      <c r="C7" s="3" t="s">
        <v>3</v>
      </c>
    </row>
    <row r="8" spans="1:3" ht="39.6" x14ac:dyDescent="0.45">
      <c r="A8" s="166"/>
      <c r="B8" s="17" t="s">
        <v>944</v>
      </c>
      <c r="C8" s="14" t="s">
        <v>2068</v>
      </c>
    </row>
    <row r="9" spans="1:3" ht="30" customHeight="1" x14ac:dyDescent="0.45">
      <c r="A9" s="167" t="s">
        <v>942</v>
      </c>
      <c r="B9" s="17" t="s">
        <v>941</v>
      </c>
      <c r="C9" s="14" t="s">
        <v>2069</v>
      </c>
    </row>
    <row r="10" spans="1:3" ht="78" customHeight="1" x14ac:dyDescent="0.45">
      <c r="A10" s="167"/>
      <c r="B10" s="17" t="s">
        <v>940</v>
      </c>
      <c r="C10" s="14" t="s">
        <v>2070</v>
      </c>
    </row>
    <row r="11" spans="1:3" ht="27" customHeight="1" x14ac:dyDescent="0.45">
      <c r="A11" s="167"/>
      <c r="B11" s="17" t="s">
        <v>939</v>
      </c>
      <c r="C11" s="14" t="s">
        <v>881</v>
      </c>
    </row>
    <row r="12" spans="1:3" ht="30" customHeight="1" x14ac:dyDescent="0.45">
      <c r="A12" s="167"/>
      <c r="B12" s="17" t="s">
        <v>938</v>
      </c>
      <c r="C12" s="18" t="s">
        <v>467</v>
      </c>
    </row>
    <row r="13" spans="1:3" ht="30" customHeight="1" x14ac:dyDescent="0.45">
      <c r="A13" s="167"/>
      <c r="B13" s="17" t="s">
        <v>937</v>
      </c>
      <c r="C13" s="14" t="s">
        <v>11</v>
      </c>
    </row>
    <row r="14" spans="1:3" ht="30" customHeight="1" x14ac:dyDescent="0.45">
      <c r="A14" s="167"/>
      <c r="B14" s="17" t="s">
        <v>936</v>
      </c>
      <c r="C14" s="14" t="s">
        <v>943</v>
      </c>
    </row>
    <row r="15" spans="1:3" ht="30" customHeight="1" x14ac:dyDescent="0.45">
      <c r="A15" s="168"/>
      <c r="B15" s="16" t="s">
        <v>935</v>
      </c>
      <c r="C15" s="2" t="s">
        <v>2071</v>
      </c>
    </row>
    <row r="16" spans="1:3" ht="30" customHeight="1" x14ac:dyDescent="0.45">
      <c r="A16" s="164" t="s">
        <v>934</v>
      </c>
      <c r="B16" s="16" t="s">
        <v>933</v>
      </c>
      <c r="C16" s="2" t="s">
        <v>2072</v>
      </c>
    </row>
    <row r="17" spans="1:3" ht="30" customHeight="1" x14ac:dyDescent="0.45">
      <c r="A17" s="167"/>
      <c r="B17" s="16" t="s">
        <v>931</v>
      </c>
      <c r="C17" s="2" t="s">
        <v>2073</v>
      </c>
    </row>
    <row r="18" spans="1:3" ht="30" customHeight="1" x14ac:dyDescent="0.45">
      <c r="A18" s="167"/>
      <c r="B18" s="16" t="s">
        <v>930</v>
      </c>
      <c r="C18" s="2" t="s">
        <v>2074</v>
      </c>
    </row>
    <row r="19" spans="1:3" ht="30" customHeight="1" x14ac:dyDescent="0.45">
      <c r="A19" s="167"/>
      <c r="B19" s="16" t="s">
        <v>928</v>
      </c>
      <c r="C19" s="3" t="s">
        <v>1036</v>
      </c>
    </row>
    <row r="20" spans="1:3" ht="30" customHeight="1" x14ac:dyDescent="0.45">
      <c r="A20" s="167"/>
      <c r="B20" s="16" t="s">
        <v>927</v>
      </c>
      <c r="C20" s="3" t="s">
        <v>1036</v>
      </c>
    </row>
    <row r="21" spans="1:3" ht="30" customHeight="1" x14ac:dyDescent="0.45">
      <c r="A21" s="167"/>
      <c r="B21" s="16" t="s">
        <v>925</v>
      </c>
      <c r="C21" s="2" t="s">
        <v>2075</v>
      </c>
    </row>
    <row r="22" spans="1:3" ht="30" customHeight="1" x14ac:dyDescent="0.45">
      <c r="A22" s="168"/>
      <c r="B22" s="16" t="s">
        <v>924</v>
      </c>
      <c r="C22" s="2" t="s">
        <v>2076</v>
      </c>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9" xr:uid="{44372DD3-ED93-4325-A1E8-A2666B9D3382}">
      <formula1>"要相談,不要,その他（記入してください）"</formula1>
    </dataValidation>
    <dataValidation type="list" allowBlank="1" showInputMessage="1" showErrorMessage="1" sqref="C6" xr:uid="{B5521997-9F1F-415A-BEE3-041E2594C0C3}">
      <formula1>"100億円未満,100～500億円未満,500～1000億円未満,1000～5000億円未満,5000～１兆円未満,1兆円以上,該当しない"</formula1>
    </dataValidation>
    <dataValidation type="list" allowBlank="1" showInputMessage="1" showErrorMessage="1" sqref="C7" xr:uid="{B91169F3-7A6A-482C-B36B-C994564F0545}">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40B6E034-488F-44A4-A417-E3060375FC59}">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2968AC67-13D7-44B0-8593-4F0D01AF13E9}">
      <formula1>"出前授業,PBL(課題解決型)授業,会社・工場見学,企業経営者の講話,その他（記入してください）"</formula1>
    </dataValidation>
    <dataValidation type="list" allowBlank="1" showInputMessage="1" showErrorMessage="1" sqref="C20" xr:uid="{1173BB0F-5365-4B77-A54B-A2FEE1EB28D3}">
      <formula1>"実費,不要,要相談,その他（記入してください）"</formula1>
    </dataValidation>
  </dataValidations>
  <pageMargins left="0.7" right="0.7" top="0.75" bottom="0.75" header="0.3" footer="0.3"/>
  <pageSetup paperSize="9" scale="72"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803B0-4F2D-4EC4-896F-D66F8870392E}">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2339</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1288</v>
      </c>
    </row>
    <row r="6" spans="1:3" ht="30" customHeight="1" x14ac:dyDescent="0.45">
      <c r="A6" s="165"/>
      <c r="B6" s="16" t="s">
        <v>946</v>
      </c>
      <c r="C6" s="3" t="s">
        <v>109</v>
      </c>
    </row>
    <row r="7" spans="1:3" ht="30" customHeight="1" x14ac:dyDescent="0.45">
      <c r="A7" s="165"/>
      <c r="B7" s="16" t="s">
        <v>945</v>
      </c>
      <c r="C7" s="3" t="s">
        <v>3</v>
      </c>
    </row>
    <row r="8" spans="1:3" ht="30" customHeight="1" x14ac:dyDescent="0.45">
      <c r="A8" s="166"/>
      <c r="B8" s="17" t="s">
        <v>944</v>
      </c>
      <c r="C8" s="18" t="s">
        <v>1290</v>
      </c>
    </row>
    <row r="9" spans="1:3" ht="39.6" x14ac:dyDescent="0.45">
      <c r="A9" s="167" t="s">
        <v>942</v>
      </c>
      <c r="B9" s="17" t="s">
        <v>941</v>
      </c>
      <c r="C9" s="18" t="s">
        <v>293</v>
      </c>
    </row>
    <row r="10" spans="1:3" ht="79.2" x14ac:dyDescent="0.45">
      <c r="A10" s="167"/>
      <c r="B10" s="17" t="s">
        <v>940</v>
      </c>
      <c r="C10" s="18" t="s">
        <v>2137</v>
      </c>
    </row>
    <row r="11" spans="1:3" ht="79.2" x14ac:dyDescent="0.45">
      <c r="A11" s="167"/>
      <c r="B11" s="17" t="s">
        <v>939</v>
      </c>
      <c r="C11" s="134" t="s">
        <v>1284</v>
      </c>
    </row>
    <row r="12" spans="1:3" ht="30" customHeight="1" x14ac:dyDescent="0.45">
      <c r="A12" s="167"/>
      <c r="B12" s="17" t="s">
        <v>938</v>
      </c>
      <c r="C12" s="18" t="s">
        <v>104</v>
      </c>
    </row>
    <row r="13" spans="1:3" ht="30" customHeight="1" x14ac:dyDescent="0.45">
      <c r="A13" s="167"/>
      <c r="B13" s="17" t="s">
        <v>937</v>
      </c>
      <c r="C13" s="18" t="s">
        <v>11</v>
      </c>
    </row>
    <row r="14" spans="1:3" ht="30" customHeight="1" x14ac:dyDescent="0.45">
      <c r="A14" s="167"/>
      <c r="B14" s="17" t="s">
        <v>936</v>
      </c>
      <c r="C14" s="18"/>
    </row>
    <row r="15" spans="1:3" ht="30" customHeight="1" x14ac:dyDescent="0.45">
      <c r="A15" s="168"/>
      <c r="B15" s="16" t="s">
        <v>935</v>
      </c>
      <c r="C15" s="3" t="s">
        <v>115</v>
      </c>
    </row>
    <row r="16" spans="1:3" ht="30" customHeight="1" x14ac:dyDescent="0.45">
      <c r="A16" s="164" t="s">
        <v>934</v>
      </c>
      <c r="B16" s="16" t="s">
        <v>933</v>
      </c>
      <c r="C16" s="3"/>
    </row>
    <row r="17" spans="1:3" ht="30" customHeight="1" x14ac:dyDescent="0.45">
      <c r="A17" s="167"/>
      <c r="B17" s="16" t="s">
        <v>931</v>
      </c>
      <c r="C17" s="3"/>
    </row>
    <row r="18" spans="1:3" ht="30" customHeight="1" x14ac:dyDescent="0.45">
      <c r="A18" s="167"/>
      <c r="B18" s="16" t="s">
        <v>930</v>
      </c>
      <c r="C18" s="3"/>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1046</v>
      </c>
    </row>
    <row r="22" spans="1:3" ht="30" customHeight="1" x14ac:dyDescent="0.45">
      <c r="A22" s="168"/>
      <c r="B22" s="16" t="s">
        <v>924</v>
      </c>
      <c r="C22" s="3" t="s">
        <v>2054</v>
      </c>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5">
    <dataValidation type="list" allowBlank="1" showInputMessage="1" sqref="C19:C20" xr:uid="{CEBB857F-910E-4E7A-80D9-B76CCAE48300}">
      <formula1>"要相談,不要,その他（記入してください）"</formula1>
    </dataValidation>
    <dataValidation type="list" allowBlank="1" showInputMessage="1" showErrorMessage="1" sqref="C6" xr:uid="{8CC6C767-C31B-4319-B94D-37A6B3B2E2E2}">
      <formula1>"100億円未満,100～500億円未満,500～1000億円未満,1000～5000億円未満,5000～１兆円未満,1兆円以上,該当しない"</formula1>
    </dataValidation>
    <dataValidation type="list" allowBlank="1" showInputMessage="1" showErrorMessage="1" sqref="C7" xr:uid="{0959374B-DF16-4A0B-A799-BAF4BA695537}">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4A06025D-5F9C-4689-9EE0-BB9E3DD938CB}">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EECF2CBF-1D26-4E6B-833D-A595A8A6E1DA}">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7FD65-D29E-4C6E-883A-62A4C0F7DF38}">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2340</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1288</v>
      </c>
    </row>
    <row r="6" spans="1:3" ht="30" customHeight="1" x14ac:dyDescent="0.45">
      <c r="A6" s="165"/>
      <c r="B6" s="16" t="s">
        <v>946</v>
      </c>
      <c r="C6" s="3" t="s">
        <v>109</v>
      </c>
    </row>
    <row r="7" spans="1:3" ht="30" customHeight="1" x14ac:dyDescent="0.45">
      <c r="A7" s="165"/>
      <c r="B7" s="16" t="s">
        <v>945</v>
      </c>
      <c r="C7" s="3" t="s">
        <v>3</v>
      </c>
    </row>
    <row r="8" spans="1:3" ht="30" customHeight="1" x14ac:dyDescent="0.45">
      <c r="A8" s="166"/>
      <c r="B8" s="17" t="s">
        <v>944</v>
      </c>
      <c r="C8" s="3" t="s">
        <v>1290</v>
      </c>
    </row>
    <row r="9" spans="1:3" ht="30" customHeight="1" x14ac:dyDescent="0.45">
      <c r="A9" s="167" t="s">
        <v>942</v>
      </c>
      <c r="B9" s="17" t="s">
        <v>941</v>
      </c>
      <c r="C9" s="3" t="s">
        <v>297</v>
      </c>
    </row>
    <row r="10" spans="1:3" ht="59.4" x14ac:dyDescent="0.45">
      <c r="A10" s="167"/>
      <c r="B10" s="17" t="s">
        <v>940</v>
      </c>
      <c r="C10" s="3" t="s">
        <v>296</v>
      </c>
    </row>
    <row r="11" spans="1:3" ht="79.2" x14ac:dyDescent="0.45">
      <c r="A11" s="167"/>
      <c r="B11" s="17" t="s">
        <v>939</v>
      </c>
      <c r="C11" s="114" t="s">
        <v>295</v>
      </c>
    </row>
    <row r="12" spans="1:3" ht="30" customHeight="1" x14ac:dyDescent="0.45">
      <c r="A12" s="167"/>
      <c r="B12" s="17" t="s">
        <v>938</v>
      </c>
      <c r="C12" s="18" t="s">
        <v>104</v>
      </c>
    </row>
    <row r="13" spans="1:3" ht="30" customHeight="1" x14ac:dyDescent="0.45">
      <c r="A13" s="167"/>
      <c r="B13" s="17" t="s">
        <v>937</v>
      </c>
      <c r="C13" s="3" t="s">
        <v>11</v>
      </c>
    </row>
    <row r="14" spans="1:3" ht="30" customHeight="1" x14ac:dyDescent="0.45">
      <c r="A14" s="167"/>
      <c r="B14" s="17" t="s">
        <v>936</v>
      </c>
      <c r="C14" s="3" t="s">
        <v>2135</v>
      </c>
    </row>
    <row r="15" spans="1:3" x14ac:dyDescent="0.45">
      <c r="A15" s="168"/>
      <c r="B15" s="16" t="s">
        <v>935</v>
      </c>
      <c r="C15" s="3" t="s">
        <v>115</v>
      </c>
    </row>
    <row r="16" spans="1:3" ht="30" customHeight="1" x14ac:dyDescent="0.45">
      <c r="A16" s="164" t="s">
        <v>934</v>
      </c>
      <c r="B16" s="16" t="s">
        <v>933</v>
      </c>
      <c r="C16" s="3"/>
    </row>
    <row r="17" spans="1:3" ht="30" customHeight="1" x14ac:dyDescent="0.45">
      <c r="A17" s="167"/>
      <c r="B17" s="16" t="s">
        <v>931</v>
      </c>
      <c r="C17" s="3"/>
    </row>
    <row r="18" spans="1:3" ht="30" customHeight="1" x14ac:dyDescent="0.45">
      <c r="A18" s="167"/>
      <c r="B18" s="16" t="s">
        <v>930</v>
      </c>
      <c r="C18" s="3"/>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1046</v>
      </c>
    </row>
    <row r="22" spans="1:3" ht="30" customHeight="1" x14ac:dyDescent="0.45">
      <c r="A22" s="168"/>
      <c r="B22" s="16" t="s">
        <v>924</v>
      </c>
      <c r="C22" s="3" t="s">
        <v>2054</v>
      </c>
    </row>
    <row r="23" spans="1:3" ht="30" customHeight="1" x14ac:dyDescent="0.45">
      <c r="A23" s="15" t="s">
        <v>923</v>
      </c>
      <c r="B23" s="169" t="s">
        <v>2136</v>
      </c>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5">
    <dataValidation type="list" allowBlank="1" showInputMessage="1" sqref="C19:C20" xr:uid="{2AE8B491-8A4C-41F8-B489-B83ADE362549}">
      <formula1>"要相談,不要,その他（記入してください）"</formula1>
    </dataValidation>
    <dataValidation type="list" allowBlank="1" showInputMessage="1" showErrorMessage="1" sqref="C6" xr:uid="{4370E3DD-8528-4107-BF1D-4B21AF3AF9FE}">
      <formula1>"100億円未満,100～500億円未満,500～1000億円未満,1000～5000億円未満,5000～１兆円未満,1兆円以上,該当しない"</formula1>
    </dataValidation>
    <dataValidation type="list" allowBlank="1" showInputMessage="1" showErrorMessage="1" sqref="C7" xr:uid="{7B52A025-C44E-4325-9AB6-89DD7C02DA10}">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E9BBD858-F09F-43DC-9EAD-FBB05F11AD55}">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A6BFB4E3-20C0-48A0-B131-789BB6678FCE}">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C32C7-1D03-4A94-BFDD-83AD373EC063}">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2341</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98</v>
      </c>
    </row>
    <row r="6" spans="1:3" ht="30" customHeight="1" x14ac:dyDescent="0.45">
      <c r="A6" s="165"/>
      <c r="B6" s="16" t="s">
        <v>946</v>
      </c>
      <c r="C6" s="3" t="s">
        <v>50</v>
      </c>
    </row>
    <row r="7" spans="1:3" ht="30" customHeight="1" x14ac:dyDescent="0.45">
      <c r="A7" s="165"/>
      <c r="B7" s="16" t="s">
        <v>945</v>
      </c>
      <c r="C7" s="3" t="s">
        <v>3</v>
      </c>
    </row>
    <row r="8" spans="1:3" ht="59.4" x14ac:dyDescent="0.45">
      <c r="A8" s="166"/>
      <c r="B8" s="17" t="s">
        <v>944</v>
      </c>
      <c r="C8" s="2" t="s">
        <v>1639</v>
      </c>
    </row>
    <row r="9" spans="1:3" ht="30" customHeight="1" x14ac:dyDescent="0.45">
      <c r="A9" s="167" t="s">
        <v>942</v>
      </c>
      <c r="B9" s="17" t="s">
        <v>941</v>
      </c>
      <c r="C9" s="136" t="s">
        <v>633</v>
      </c>
    </row>
    <row r="10" spans="1:3" ht="42.75" customHeight="1" x14ac:dyDescent="0.45">
      <c r="A10" s="167"/>
      <c r="B10" s="17" t="s">
        <v>940</v>
      </c>
      <c r="C10" s="137" t="s">
        <v>632</v>
      </c>
    </row>
    <row r="11" spans="1:3" ht="90" x14ac:dyDescent="0.45">
      <c r="A11" s="167"/>
      <c r="B11" s="17" t="s">
        <v>939</v>
      </c>
      <c r="C11" s="137" t="s">
        <v>631</v>
      </c>
    </row>
    <row r="12" spans="1:3" ht="30" customHeight="1" x14ac:dyDescent="0.45">
      <c r="A12" s="167"/>
      <c r="B12" s="17" t="s">
        <v>938</v>
      </c>
      <c r="C12" s="138" t="s">
        <v>104</v>
      </c>
    </row>
    <row r="13" spans="1:3" ht="30" customHeight="1" x14ac:dyDescent="0.45">
      <c r="A13" s="167"/>
      <c r="B13" s="17" t="s">
        <v>937</v>
      </c>
      <c r="C13" s="137" t="s">
        <v>11</v>
      </c>
    </row>
    <row r="14" spans="1:3" ht="30" customHeight="1" x14ac:dyDescent="0.45">
      <c r="A14" s="167"/>
      <c r="B14" s="17" t="s">
        <v>936</v>
      </c>
      <c r="C14" s="137" t="s">
        <v>2165</v>
      </c>
    </row>
    <row r="15" spans="1:3" ht="30" customHeight="1" x14ac:dyDescent="0.45">
      <c r="A15" s="168"/>
      <c r="B15" s="16" t="s">
        <v>935</v>
      </c>
      <c r="C15" s="137" t="s">
        <v>1441</v>
      </c>
    </row>
    <row r="16" spans="1:3" ht="30" customHeight="1" x14ac:dyDescent="0.45">
      <c r="A16" s="164" t="s">
        <v>934</v>
      </c>
      <c r="B16" s="16" t="s">
        <v>933</v>
      </c>
      <c r="C16" s="137" t="s">
        <v>1260</v>
      </c>
    </row>
    <row r="17" spans="1:3" ht="30" customHeight="1" x14ac:dyDescent="0.45">
      <c r="A17" s="167"/>
      <c r="B17" s="16" t="s">
        <v>931</v>
      </c>
      <c r="C17" s="137" t="s">
        <v>1435</v>
      </c>
    </row>
    <row r="18" spans="1:3" ht="30" customHeight="1" x14ac:dyDescent="0.45">
      <c r="A18" s="167"/>
      <c r="B18" s="16" t="s">
        <v>930</v>
      </c>
      <c r="C18" s="137" t="s">
        <v>929</v>
      </c>
    </row>
    <row r="19" spans="1:3" ht="30" customHeight="1" x14ac:dyDescent="0.45">
      <c r="A19" s="167"/>
      <c r="B19" s="16" t="s">
        <v>928</v>
      </c>
      <c r="C19" s="138" t="s">
        <v>926</v>
      </c>
    </row>
    <row r="20" spans="1:3" ht="30" customHeight="1" x14ac:dyDescent="0.45">
      <c r="A20" s="167"/>
      <c r="B20" s="16" t="s">
        <v>927</v>
      </c>
      <c r="C20" s="138" t="s">
        <v>926</v>
      </c>
    </row>
    <row r="21" spans="1:3" ht="30" customHeight="1" x14ac:dyDescent="0.45">
      <c r="A21" s="167"/>
      <c r="B21" s="16" t="s">
        <v>925</v>
      </c>
      <c r="C21" s="137" t="s">
        <v>1436</v>
      </c>
    </row>
    <row r="22" spans="1:3" ht="30" customHeight="1" x14ac:dyDescent="0.45">
      <c r="A22" s="168"/>
      <c r="B22" s="16" t="s">
        <v>924</v>
      </c>
      <c r="C22" s="137"/>
    </row>
    <row r="23" spans="1:3" ht="30" customHeight="1" x14ac:dyDescent="0.45">
      <c r="A23" s="15" t="s">
        <v>923</v>
      </c>
      <c r="B23" s="169" t="s">
        <v>2166</v>
      </c>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16B82CB5-6F49-4BB5-BC55-3F31EAAB9FBD}">
      <formula1>"出前授業,PBL(課題解決型)授業,会社・工場見学,企業経営者の講話,その他（記入してください）"</formula1>
    </dataValidation>
    <dataValidation type="list" allowBlank="1" showInputMessage="1" showErrorMessage="1" sqref="C5" xr:uid="{8F2F1E2D-F5DA-41D2-A2A4-7D95ED9FE0D8}">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9607A8C1-60D6-4414-9C79-D2A0BDB3BB34}">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9BC243B5-32A6-46B4-B2AA-3C6EB54CCBCB}">
      <formula1>"100億円未満,100～500億円未満,500～1000億円未満,1000～5000億円未満,5000～１兆円未満,1兆円以上,該当しない"</formula1>
    </dataValidation>
    <dataValidation type="list" allowBlank="1" showInputMessage="1" sqref="C19" xr:uid="{6EA21472-A4B2-44E5-8865-FCBB5350AAAA}">
      <formula1>"要相談,不要,その他（記入してください）"</formula1>
    </dataValidation>
    <dataValidation type="list" allowBlank="1" showInputMessage="1" showErrorMessage="1" sqref="C20" xr:uid="{9F6F61A6-76A5-4D05-8642-36773078F093}">
      <formula1>"実費,不要,要相談,その他（記入してください）"</formula1>
    </dataValidation>
  </dataValidations>
  <pageMargins left="0.7" right="0.7" top="0.75" bottom="0.75" header="0.3" footer="0.3"/>
  <pageSetup paperSize="9" scale="72"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226F3-8BFC-469B-82B6-C08180656533}">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2342</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1288</v>
      </c>
    </row>
    <row r="6" spans="1:3" ht="30" customHeight="1" x14ac:dyDescent="0.45">
      <c r="A6" s="165"/>
      <c r="B6" s="16" t="s">
        <v>946</v>
      </c>
      <c r="C6" s="3" t="s">
        <v>109</v>
      </c>
    </row>
    <row r="7" spans="1:3" ht="30" customHeight="1" x14ac:dyDescent="0.45">
      <c r="A7" s="165"/>
      <c r="B7" s="16" t="s">
        <v>945</v>
      </c>
      <c r="C7" s="3" t="s">
        <v>3</v>
      </c>
    </row>
    <row r="8" spans="1:3" ht="30" customHeight="1" x14ac:dyDescent="0.45">
      <c r="A8" s="166"/>
      <c r="B8" s="17" t="s">
        <v>944</v>
      </c>
      <c r="C8" s="3" t="s">
        <v>1290</v>
      </c>
    </row>
    <row r="9" spans="1:3" ht="30" customHeight="1" x14ac:dyDescent="0.45">
      <c r="A9" s="167" t="s">
        <v>942</v>
      </c>
      <c r="B9" s="17" t="s">
        <v>941</v>
      </c>
      <c r="C9" s="3" t="s">
        <v>289</v>
      </c>
    </row>
    <row r="10" spans="1:3" ht="60.75" customHeight="1" x14ac:dyDescent="0.45">
      <c r="A10" s="167"/>
      <c r="B10" s="17" t="s">
        <v>940</v>
      </c>
      <c r="C10" s="3" t="s">
        <v>288</v>
      </c>
    </row>
    <row r="11" spans="1:3" ht="79.2" x14ac:dyDescent="0.45">
      <c r="A11" s="167"/>
      <c r="B11" s="17" t="s">
        <v>939</v>
      </c>
      <c r="C11" s="114" t="s">
        <v>1300</v>
      </c>
    </row>
    <row r="12" spans="1:3" ht="30" customHeight="1" x14ac:dyDescent="0.45">
      <c r="A12" s="167"/>
      <c r="B12" s="17" t="s">
        <v>938</v>
      </c>
      <c r="C12" s="18" t="s">
        <v>104</v>
      </c>
    </row>
    <row r="13" spans="1:3" ht="30" customHeight="1" x14ac:dyDescent="0.45">
      <c r="A13" s="167"/>
      <c r="B13" s="17" t="s">
        <v>937</v>
      </c>
      <c r="C13" s="3" t="s">
        <v>11</v>
      </c>
    </row>
    <row r="14" spans="1:3" ht="30" customHeight="1" x14ac:dyDescent="0.45">
      <c r="A14" s="167"/>
      <c r="B14" s="17" t="s">
        <v>936</v>
      </c>
      <c r="C14" s="3"/>
    </row>
    <row r="15" spans="1:3" ht="30" customHeight="1" x14ac:dyDescent="0.45">
      <c r="A15" s="168"/>
      <c r="B15" s="16" t="s">
        <v>935</v>
      </c>
      <c r="C15" s="3" t="s">
        <v>115</v>
      </c>
    </row>
    <row r="16" spans="1:3" ht="30" customHeight="1" x14ac:dyDescent="0.45">
      <c r="A16" s="164" t="s">
        <v>934</v>
      </c>
      <c r="B16" s="16" t="s">
        <v>933</v>
      </c>
      <c r="C16" s="3"/>
    </row>
    <row r="17" spans="1:3" ht="30" customHeight="1" x14ac:dyDescent="0.45">
      <c r="A17" s="167"/>
      <c r="B17" s="16" t="s">
        <v>931</v>
      </c>
      <c r="C17" s="3"/>
    </row>
    <row r="18" spans="1:3" ht="30" customHeight="1" x14ac:dyDescent="0.45">
      <c r="A18" s="167"/>
      <c r="B18" s="16" t="s">
        <v>930</v>
      </c>
      <c r="C18" s="3"/>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1046</v>
      </c>
    </row>
    <row r="22" spans="1:3" ht="30" customHeight="1" x14ac:dyDescent="0.45">
      <c r="A22" s="168"/>
      <c r="B22" s="16" t="s">
        <v>924</v>
      </c>
      <c r="C22" s="3"/>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1A41674C-6A5D-4EA4-BFD6-588B25E4AA16}">
      <formula1>"出前授業,PBL(課題解決型)授業,会社・工場見学,企業経営者の講話,その他（記入してください）"</formula1>
    </dataValidation>
    <dataValidation type="list" allowBlank="1" showInputMessage="1" showErrorMessage="1" sqref="C5" xr:uid="{525C4D5C-0C04-460F-BE8B-611030A59302}">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5CEC029A-3157-458B-8A28-3B6A7EC9322E}">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0772A7B7-9487-4FBD-A2AF-BA261F9E050A}">
      <formula1>"100億円未満,100～500億円未満,500～1000億円未満,1000～5000億円未満,5000～１兆円未満,1兆円以上,該当しない"</formula1>
    </dataValidation>
    <dataValidation type="list" allowBlank="1" showInputMessage="1" sqref="C19" xr:uid="{5CD384AA-DF5B-4E30-80CC-9D8B2070726C}">
      <formula1>"要相談,不要,その他（記入してください）"</formula1>
    </dataValidation>
    <dataValidation type="list" allowBlank="1" showInputMessage="1" showErrorMessage="1" sqref="C20" xr:uid="{54987790-E453-4E2A-BC0A-F373F7C6339D}">
      <formula1>"実費,不要,要相談,その他（記入してください）"</formula1>
    </dataValidation>
  </dataValidations>
  <pageMargins left="0.7" right="0.7" top="0.75" bottom="0.75" header="0.3" footer="0.3"/>
  <pageSetup paperSize="9" scale="72"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DA0EC-C965-46A2-8201-054259026D4B}">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2343</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1958</v>
      </c>
    </row>
    <row r="6" spans="1:3" ht="30" customHeight="1" x14ac:dyDescent="0.45">
      <c r="A6" s="165"/>
      <c r="B6" s="16" t="s">
        <v>946</v>
      </c>
      <c r="C6" s="3" t="s">
        <v>84</v>
      </c>
    </row>
    <row r="7" spans="1:3" ht="30" customHeight="1" x14ac:dyDescent="0.45">
      <c r="A7" s="165"/>
      <c r="B7" s="16" t="s">
        <v>945</v>
      </c>
      <c r="C7" s="3" t="s">
        <v>190</v>
      </c>
    </row>
    <row r="8" spans="1:3" ht="30" customHeight="1" x14ac:dyDescent="0.45">
      <c r="A8" s="166"/>
      <c r="B8" s="17" t="s">
        <v>944</v>
      </c>
      <c r="C8" s="14"/>
    </row>
    <row r="9" spans="1:3" ht="30" customHeight="1" x14ac:dyDescent="0.45">
      <c r="A9" s="167" t="s">
        <v>942</v>
      </c>
      <c r="B9" s="17" t="s">
        <v>941</v>
      </c>
      <c r="C9" s="14" t="s">
        <v>1980</v>
      </c>
    </row>
    <row r="10" spans="1:3" ht="63" customHeight="1" x14ac:dyDescent="0.45">
      <c r="A10" s="167"/>
      <c r="B10" s="17" t="s">
        <v>940</v>
      </c>
      <c r="C10" s="14" t="s">
        <v>1981</v>
      </c>
    </row>
    <row r="11" spans="1:3" ht="99" x14ac:dyDescent="0.45">
      <c r="A11" s="167"/>
      <c r="B11" s="17" t="s">
        <v>939</v>
      </c>
      <c r="C11" s="14" t="s">
        <v>1982</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row>
    <row r="15" spans="1:3" ht="30" customHeight="1" x14ac:dyDescent="0.45">
      <c r="A15" s="168"/>
      <c r="B15" s="16" t="s">
        <v>935</v>
      </c>
      <c r="C15" s="2" t="s">
        <v>1983</v>
      </c>
    </row>
    <row r="16" spans="1:3" ht="30" customHeight="1" x14ac:dyDescent="0.45">
      <c r="A16" s="164" t="s">
        <v>934</v>
      </c>
      <c r="B16" s="16" t="s">
        <v>933</v>
      </c>
      <c r="C16" s="2" t="s">
        <v>1045</v>
      </c>
    </row>
    <row r="17" spans="1:3" ht="30" customHeight="1" x14ac:dyDescent="0.45">
      <c r="A17" s="167"/>
      <c r="B17" s="16" t="s">
        <v>931</v>
      </c>
      <c r="C17" s="2"/>
    </row>
    <row r="18" spans="1:3" ht="30" customHeight="1" x14ac:dyDescent="0.45">
      <c r="A18" s="167"/>
      <c r="B18" s="16" t="s">
        <v>930</v>
      </c>
      <c r="C18" s="2" t="s">
        <v>1984</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1046</v>
      </c>
    </row>
    <row r="22" spans="1:3" ht="30" customHeight="1" x14ac:dyDescent="0.45">
      <c r="A22" s="168"/>
      <c r="B22" s="16" t="s">
        <v>924</v>
      </c>
      <c r="C22" s="2" t="s">
        <v>1974</v>
      </c>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7E1BCD67-DBAC-482A-A816-273F08D3E6DB}">
      <formula1>"実費,不要,要相談,その他（記入してください）"</formula1>
    </dataValidation>
    <dataValidation type="list" allowBlank="1" showInputMessage="1" sqref="C19" xr:uid="{A71F2972-9C29-469A-AC25-4C2DC5A5319F}">
      <formula1>"要相談,不要,その他（記入してください）"</formula1>
    </dataValidation>
    <dataValidation type="list" allowBlank="1" showInputMessage="1" showErrorMessage="1" sqref="C6" xr:uid="{9404F87B-FDEA-4CF6-9719-7CC4F3451475}">
      <formula1>"100億円未満,100～500億円未満,500～1000億円未満,1000～5000億円未満,5000～１兆円未満,1兆円以上,該当しない"</formula1>
    </dataValidation>
    <dataValidation type="list" allowBlank="1" showInputMessage="1" showErrorMessage="1" sqref="C7" xr:uid="{2223856D-47C3-40B2-BC57-573D21180FE3}">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7DAF2E12-5A8B-4716-95DA-B882565536D8}">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DB7324DE-FFCC-48A0-A94B-496D49391323}">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E5B03-1BC5-4F6D-8171-59FF1891C58A}">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2344</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40</v>
      </c>
    </row>
    <row r="6" spans="1:3" ht="30" customHeight="1" x14ac:dyDescent="0.45">
      <c r="A6" s="165"/>
      <c r="B6" s="16" t="s">
        <v>946</v>
      </c>
      <c r="C6" s="3" t="s">
        <v>143</v>
      </c>
    </row>
    <row r="7" spans="1:3" ht="30" customHeight="1" x14ac:dyDescent="0.45">
      <c r="A7" s="165"/>
      <c r="B7" s="16" t="s">
        <v>945</v>
      </c>
      <c r="C7" s="3" t="s">
        <v>83</v>
      </c>
    </row>
    <row r="8" spans="1:3" ht="30" customHeight="1" x14ac:dyDescent="0.45">
      <c r="A8" s="166"/>
      <c r="B8" s="17" t="s">
        <v>944</v>
      </c>
      <c r="C8" s="14"/>
    </row>
    <row r="9" spans="1:3" ht="30" customHeight="1" x14ac:dyDescent="0.45">
      <c r="A9" s="167" t="s">
        <v>942</v>
      </c>
      <c r="B9" s="17" t="s">
        <v>941</v>
      </c>
      <c r="C9" s="5" t="s">
        <v>305</v>
      </c>
    </row>
    <row r="10" spans="1:3" ht="78" customHeight="1" x14ac:dyDescent="0.45">
      <c r="A10" s="167"/>
      <c r="B10" s="17" t="s">
        <v>940</v>
      </c>
      <c r="C10" s="5" t="s">
        <v>304</v>
      </c>
    </row>
    <row r="11" spans="1:3" ht="118.8" x14ac:dyDescent="0.45">
      <c r="A11" s="167"/>
      <c r="B11" s="17" t="s">
        <v>939</v>
      </c>
      <c r="C11" s="5" t="s">
        <v>2078</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row>
    <row r="15" spans="1:3" ht="30" customHeight="1" x14ac:dyDescent="0.45">
      <c r="A15" s="168"/>
      <c r="B15" s="16" t="s">
        <v>935</v>
      </c>
      <c r="C15" s="2" t="s">
        <v>56</v>
      </c>
    </row>
    <row r="16" spans="1:3" ht="30" customHeight="1" x14ac:dyDescent="0.45">
      <c r="A16" s="164" t="s">
        <v>934</v>
      </c>
      <c r="B16" s="16" t="s">
        <v>933</v>
      </c>
      <c r="C16" s="2" t="s">
        <v>932</v>
      </c>
    </row>
    <row r="17" spans="1:3" ht="30" customHeight="1" x14ac:dyDescent="0.45">
      <c r="A17" s="167"/>
      <c r="B17" s="16" t="s">
        <v>931</v>
      </c>
      <c r="C17" s="2" t="s">
        <v>2077</v>
      </c>
    </row>
    <row r="18" spans="1:3" ht="30" customHeight="1" x14ac:dyDescent="0.45">
      <c r="A18" s="167"/>
      <c r="B18" s="16" t="s">
        <v>930</v>
      </c>
      <c r="C18" s="2" t="s">
        <v>115</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row>
    <row r="22" spans="1:3" x14ac:dyDescent="0.45">
      <c r="A22" s="168"/>
      <c r="B22" s="16" t="s">
        <v>924</v>
      </c>
      <c r="C22" s="2"/>
    </row>
    <row r="23" spans="1:3" ht="30" customHeight="1" x14ac:dyDescent="0.45">
      <c r="A23" s="15" t="s">
        <v>923</v>
      </c>
      <c r="B23" s="169" t="s">
        <v>2079</v>
      </c>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C61A4500-E6BA-4582-9FBB-03930CF75660}">
      <formula1>"実費,不要,要相談,その他（記入してください）"</formula1>
    </dataValidation>
    <dataValidation type="list" allowBlank="1" showInputMessage="1" sqref="C19" xr:uid="{6CA6FFA7-98D9-4D46-AE0B-DB0F0EBEC1FD}">
      <formula1>"要相談,不要,その他（記入してください）"</formula1>
    </dataValidation>
    <dataValidation type="list" allowBlank="1" showInputMessage="1" showErrorMessage="1" sqref="C6" xr:uid="{773B183E-8C61-4764-A7DA-311A7508330F}">
      <formula1>"100億円未満,100～500億円未満,500～1000億円未満,1000～5000億円未満,5000～１兆円未満,1兆円以上,該当しない"</formula1>
    </dataValidation>
    <dataValidation type="list" allowBlank="1" showInputMessage="1" showErrorMessage="1" sqref="C7" xr:uid="{1923C913-3722-47AC-B940-5CB7A0DF641C}">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FEFE2C15-DB21-4760-832A-34557EEFA279}">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487E9203-05A3-4423-A7E4-5AD4B3DF135A}">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EF3E7-BDF9-482E-A996-32B45CF139DD}">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2345</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40</v>
      </c>
    </row>
    <row r="6" spans="1:3" ht="30" customHeight="1" x14ac:dyDescent="0.45">
      <c r="A6" s="165"/>
      <c r="B6" s="16" t="s">
        <v>946</v>
      </c>
      <c r="C6" s="3" t="s">
        <v>143</v>
      </c>
    </row>
    <row r="7" spans="1:3" ht="30" customHeight="1" x14ac:dyDescent="0.45">
      <c r="A7" s="165"/>
      <c r="B7" s="16" t="s">
        <v>945</v>
      </c>
      <c r="C7" s="3" t="s">
        <v>83</v>
      </c>
    </row>
    <row r="8" spans="1:3" ht="45.75" customHeight="1" x14ac:dyDescent="0.45">
      <c r="A8" s="166"/>
      <c r="B8" s="17" t="s">
        <v>944</v>
      </c>
      <c r="C8" s="14"/>
    </row>
    <row r="9" spans="1:3" ht="30" customHeight="1" x14ac:dyDescent="0.45">
      <c r="A9" s="167" t="s">
        <v>942</v>
      </c>
      <c r="B9" s="17" t="s">
        <v>941</v>
      </c>
      <c r="C9" s="5" t="s">
        <v>2080</v>
      </c>
    </row>
    <row r="10" spans="1:3" ht="79.2" x14ac:dyDescent="0.45">
      <c r="A10" s="167"/>
      <c r="B10" s="17" t="s">
        <v>940</v>
      </c>
      <c r="C10" s="5" t="s">
        <v>2081</v>
      </c>
    </row>
    <row r="11" spans="1:3" ht="99" x14ac:dyDescent="0.45">
      <c r="A11" s="167"/>
      <c r="B11" s="17" t="s">
        <v>939</v>
      </c>
      <c r="C11" s="5" t="s">
        <v>2082</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row>
    <row r="15" spans="1:3" ht="30" customHeight="1" x14ac:dyDescent="0.45">
      <c r="A15" s="168"/>
      <c r="B15" s="16" t="s">
        <v>935</v>
      </c>
      <c r="C15" s="2" t="s">
        <v>56</v>
      </c>
    </row>
    <row r="16" spans="1:3" ht="30" customHeight="1" x14ac:dyDescent="0.45">
      <c r="A16" s="164" t="s">
        <v>934</v>
      </c>
      <c r="B16" s="16" t="s">
        <v>933</v>
      </c>
      <c r="C16" s="2" t="s">
        <v>932</v>
      </c>
    </row>
    <row r="17" spans="1:3" ht="30" customHeight="1" x14ac:dyDescent="0.45">
      <c r="A17" s="167"/>
      <c r="B17" s="16" t="s">
        <v>931</v>
      </c>
      <c r="C17" s="2" t="s">
        <v>2077</v>
      </c>
    </row>
    <row r="18" spans="1:3" ht="30" customHeight="1" x14ac:dyDescent="0.45">
      <c r="A18" s="167"/>
      <c r="B18" s="16" t="s">
        <v>930</v>
      </c>
      <c r="C18" s="2" t="s">
        <v>115</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1F791CF7-CF43-4425-AB1E-BD371252E13F}">
      <formula1>"出前授業,PBL(課題解決型)授業,会社・工場見学,企業経営者の講話,その他（記入してください）"</formula1>
    </dataValidation>
    <dataValidation type="list" allowBlank="1" showInputMessage="1" showErrorMessage="1" sqref="C5" xr:uid="{E26C347D-C14A-4B78-8A63-AFDCD3D93305}">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271EC6AB-4DD6-49AD-8963-3A2FB74C7C81}">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FFA41996-C586-43A4-8D0E-B5D95EDF3F26}">
      <formula1>"100億円未満,100～500億円未満,500～1000億円未満,1000～5000億円未満,5000～１兆円未満,1兆円以上,該当しない"</formula1>
    </dataValidation>
    <dataValidation type="list" allowBlank="1" showInputMessage="1" sqref="C19" xr:uid="{8F17FA05-28CC-4D97-B935-45B4D82248BA}">
      <formula1>"要相談,不要,その他（記入してください）"</formula1>
    </dataValidation>
    <dataValidation type="list" allowBlank="1" showInputMessage="1" showErrorMessage="1" sqref="C20" xr:uid="{4111911A-5D5B-4691-A046-331BAD543245}">
      <formula1>"実費,不要,要相談,その他（記入してください）"</formula1>
    </dataValidation>
  </dataValidations>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50D70-71EC-4DDD-80DB-71723EEC8D31}">
  <sheetPr codeName="Sheet2">
    <tabColor theme="7"/>
    <pageSetUpPr fitToPage="1"/>
  </sheetPr>
  <dimension ref="A1:V65"/>
  <sheetViews>
    <sheetView zoomScale="70" zoomScaleNormal="70" workbookViewId="0"/>
  </sheetViews>
  <sheetFormatPr defaultColWidth="9" defaultRowHeight="19.8" x14ac:dyDescent="0.45"/>
  <cols>
    <col min="1" max="1" width="4.09765625" style="33" customWidth="1"/>
    <col min="2" max="2" width="48" style="33" customWidth="1"/>
    <col min="3" max="3" width="69.3984375" style="33" customWidth="1"/>
    <col min="4" max="16384" width="9" style="33"/>
  </cols>
  <sheetData>
    <row r="1" spans="1:3" ht="30" customHeight="1" x14ac:dyDescent="0.45">
      <c r="A1" s="61" t="str">
        <f>HYPERLINK("#一覧表!$B$2","一覧表に戻る")</f>
        <v>一覧表に戻る</v>
      </c>
      <c r="B1" s="47"/>
      <c r="C1" s="47"/>
    </row>
    <row r="2" spans="1:3" ht="30" customHeight="1" x14ac:dyDescent="0.45">
      <c r="A2" s="47"/>
      <c r="B2" s="62" t="s">
        <v>2294</v>
      </c>
      <c r="C2" s="47"/>
    </row>
    <row r="3" spans="1:3" ht="30" customHeight="1" x14ac:dyDescent="0.45">
      <c r="A3" s="41"/>
      <c r="B3" s="41"/>
      <c r="C3" s="41"/>
    </row>
    <row r="4" spans="1:3" ht="30" customHeight="1" x14ac:dyDescent="0.45">
      <c r="A4" s="63"/>
      <c r="B4" s="64" t="s">
        <v>950</v>
      </c>
      <c r="C4" s="65" t="s">
        <v>949</v>
      </c>
    </row>
    <row r="5" spans="1:3" ht="30" customHeight="1" x14ac:dyDescent="0.45">
      <c r="A5" s="157" t="s">
        <v>948</v>
      </c>
      <c r="B5" s="66" t="s">
        <v>1556</v>
      </c>
      <c r="C5" s="3" t="s">
        <v>19</v>
      </c>
    </row>
    <row r="6" spans="1:3" ht="30" customHeight="1" x14ac:dyDescent="0.45">
      <c r="A6" s="158"/>
      <c r="B6" s="66" t="s">
        <v>1557</v>
      </c>
      <c r="C6" s="3" t="s">
        <v>4</v>
      </c>
    </row>
    <row r="7" spans="1:3" ht="30" customHeight="1" x14ac:dyDescent="0.45">
      <c r="A7" s="158"/>
      <c r="B7" s="66" t="s">
        <v>1558</v>
      </c>
      <c r="C7" s="29" t="s">
        <v>3</v>
      </c>
    </row>
    <row r="8" spans="1:3" ht="30" customHeight="1" x14ac:dyDescent="0.45">
      <c r="A8" s="159"/>
      <c r="B8" s="67" t="s">
        <v>1559</v>
      </c>
      <c r="C8" s="5" t="s">
        <v>998</v>
      </c>
    </row>
    <row r="9" spans="1:3" ht="30" customHeight="1" x14ac:dyDescent="0.45">
      <c r="A9" s="160" t="s">
        <v>942</v>
      </c>
      <c r="B9" s="67" t="s">
        <v>941</v>
      </c>
      <c r="C9" s="29" t="s">
        <v>430</v>
      </c>
    </row>
    <row r="10" spans="1:3" ht="78" customHeight="1" x14ac:dyDescent="0.45">
      <c r="A10" s="160"/>
      <c r="B10" s="67" t="s">
        <v>940</v>
      </c>
      <c r="C10" s="29" t="s">
        <v>429</v>
      </c>
    </row>
    <row r="11" spans="1:3" ht="118.8" x14ac:dyDescent="0.45">
      <c r="A11" s="160"/>
      <c r="B11" s="67" t="s">
        <v>1560</v>
      </c>
      <c r="C11" s="44" t="s">
        <v>428</v>
      </c>
    </row>
    <row r="12" spans="1:3" ht="30" customHeight="1" x14ac:dyDescent="0.45">
      <c r="A12" s="160"/>
      <c r="B12" s="67" t="s">
        <v>1561</v>
      </c>
      <c r="C12" s="37" t="s">
        <v>104</v>
      </c>
    </row>
    <row r="13" spans="1:3" ht="30" customHeight="1" x14ac:dyDescent="0.45">
      <c r="A13" s="160"/>
      <c r="B13" s="67" t="s">
        <v>1562</v>
      </c>
      <c r="C13" s="5" t="s">
        <v>11</v>
      </c>
    </row>
    <row r="14" spans="1:3" x14ac:dyDescent="0.45">
      <c r="A14" s="160"/>
      <c r="B14" s="67" t="s">
        <v>1563</v>
      </c>
      <c r="C14" s="5" t="s">
        <v>2085</v>
      </c>
    </row>
    <row r="15" spans="1:3" ht="30" customHeight="1" x14ac:dyDescent="0.45">
      <c r="A15" s="161"/>
      <c r="B15" s="66" t="s">
        <v>1564</v>
      </c>
      <c r="C15" s="29" t="s">
        <v>2087</v>
      </c>
    </row>
    <row r="16" spans="1:3" ht="30" customHeight="1" x14ac:dyDescent="0.45">
      <c r="A16" s="157" t="s">
        <v>934</v>
      </c>
      <c r="B16" s="66" t="s">
        <v>933</v>
      </c>
      <c r="C16" s="29" t="s">
        <v>999</v>
      </c>
    </row>
    <row r="17" spans="1:3" ht="30" customHeight="1" x14ac:dyDescent="0.45">
      <c r="A17" s="160"/>
      <c r="B17" s="66" t="s">
        <v>1565</v>
      </c>
      <c r="C17" s="29" t="s">
        <v>1000</v>
      </c>
    </row>
    <row r="18" spans="1:3" ht="30" customHeight="1" x14ac:dyDescent="0.45">
      <c r="A18" s="160"/>
      <c r="B18" s="66" t="s">
        <v>1566</v>
      </c>
      <c r="C18" s="29" t="s">
        <v>2086</v>
      </c>
    </row>
    <row r="19" spans="1:3" ht="30" customHeight="1" x14ac:dyDescent="0.45">
      <c r="A19" s="160"/>
      <c r="B19" s="66" t="s">
        <v>1567</v>
      </c>
      <c r="C19" s="29" t="s">
        <v>926</v>
      </c>
    </row>
    <row r="20" spans="1:3" ht="30" customHeight="1" x14ac:dyDescent="0.45">
      <c r="A20" s="160"/>
      <c r="B20" s="66" t="s">
        <v>1568</v>
      </c>
      <c r="C20" s="29" t="s">
        <v>926</v>
      </c>
    </row>
    <row r="21" spans="1:3" ht="30" customHeight="1" x14ac:dyDescent="0.45">
      <c r="A21" s="160"/>
      <c r="B21" s="66" t="s">
        <v>1569</v>
      </c>
      <c r="C21" s="4" t="s">
        <v>2088</v>
      </c>
    </row>
    <row r="22" spans="1:3" ht="30" customHeight="1" x14ac:dyDescent="0.45">
      <c r="A22" s="161"/>
      <c r="B22" s="66" t="s">
        <v>924</v>
      </c>
      <c r="C22" s="3" t="s">
        <v>1001</v>
      </c>
    </row>
    <row r="23" spans="1:3" ht="30" customHeight="1" x14ac:dyDescent="0.45">
      <c r="A23" s="68" t="s">
        <v>923</v>
      </c>
      <c r="B23" s="162"/>
      <c r="C23" s="163"/>
    </row>
    <row r="65" spans="7:22" ht="409.6" x14ac:dyDescent="0.45">
      <c r="G65" s="5" t="s">
        <v>586</v>
      </c>
      <c r="H65" s="5" t="s">
        <v>585</v>
      </c>
      <c r="I65" s="5" t="s">
        <v>584</v>
      </c>
      <c r="V65" s="5" t="s">
        <v>922</v>
      </c>
    </row>
  </sheetData>
  <mergeCells count="4">
    <mergeCell ref="A5:A8"/>
    <mergeCell ref="A9:A15"/>
    <mergeCell ref="A16:A22"/>
    <mergeCell ref="B23:C23"/>
  </mergeCells>
  <phoneticPr fontId="3"/>
  <dataValidations count="6">
    <dataValidation type="list" allowBlank="1" showInputMessage="1" showErrorMessage="1" sqref="C20" xr:uid="{085C7965-F6F9-4332-95BB-F65CFC38DE56}">
      <formula1>"実費,不要,要相談,その他（記入してください）"</formula1>
    </dataValidation>
    <dataValidation type="list" allowBlank="1" showInputMessage="1" sqref="C19" xr:uid="{4F8EB245-3303-48CB-BE20-AF63A748ECDA}">
      <formula1>"要相談,不要,その他（記入してください）"</formula1>
    </dataValidation>
    <dataValidation type="list" allowBlank="1" showInputMessage="1" showErrorMessage="1" sqref="C6" xr:uid="{B9A13A29-D9FC-4075-9F67-75BF346583A5}">
      <formula1>"100億円未満,100～500億円未満,500～1000億円未満,1000～5000億円未満,5000～１兆円未満,1兆円以上,該当しない"</formula1>
    </dataValidation>
    <dataValidation type="list" allowBlank="1" showInputMessage="1" showErrorMessage="1" sqref="C7" xr:uid="{0C290494-E2C6-4209-9205-1659D10DB39A}">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726B90E8-F270-4736-997E-01DBBA0AD75A}">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EF0B73EB-80D3-4CEB-812A-94C9008C2E35}">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C9646-49A2-4125-B10C-8780C30397EA}">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2346</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40</v>
      </c>
    </row>
    <row r="6" spans="1:3" ht="30" customHeight="1" x14ac:dyDescent="0.45">
      <c r="A6" s="165"/>
      <c r="B6" s="16" t="s">
        <v>946</v>
      </c>
      <c r="C6" s="3" t="s">
        <v>143</v>
      </c>
    </row>
    <row r="7" spans="1:3" ht="30" customHeight="1" x14ac:dyDescent="0.45">
      <c r="A7" s="165"/>
      <c r="B7" s="16" t="s">
        <v>945</v>
      </c>
      <c r="C7" s="3" t="s">
        <v>83</v>
      </c>
    </row>
    <row r="8" spans="1:3" ht="30" customHeight="1" x14ac:dyDescent="0.45">
      <c r="A8" s="166"/>
      <c r="B8" s="17" t="s">
        <v>944</v>
      </c>
      <c r="C8" s="14"/>
    </row>
    <row r="9" spans="1:3" ht="30" customHeight="1" x14ac:dyDescent="0.45">
      <c r="A9" s="167" t="s">
        <v>942</v>
      </c>
      <c r="B9" s="17" t="s">
        <v>941</v>
      </c>
      <c r="C9" s="5" t="s">
        <v>2083</v>
      </c>
    </row>
    <row r="10" spans="1:3" ht="78" customHeight="1" x14ac:dyDescent="0.45">
      <c r="A10" s="167"/>
      <c r="B10" s="17" t="s">
        <v>940</v>
      </c>
      <c r="C10" s="5" t="s">
        <v>2081</v>
      </c>
    </row>
    <row r="11" spans="1:3" ht="102" customHeight="1" x14ac:dyDescent="0.45">
      <c r="A11" s="167"/>
      <c r="B11" s="17" t="s">
        <v>939</v>
      </c>
      <c r="C11" s="5" t="s">
        <v>2084</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row>
    <row r="15" spans="1:3" ht="30" customHeight="1" x14ac:dyDescent="0.45">
      <c r="A15" s="168"/>
      <c r="B15" s="16" t="s">
        <v>935</v>
      </c>
      <c r="C15" s="2" t="s">
        <v>56</v>
      </c>
    </row>
    <row r="16" spans="1:3" ht="30" customHeight="1" x14ac:dyDescent="0.45">
      <c r="A16" s="164" t="s">
        <v>934</v>
      </c>
      <c r="B16" s="16" t="s">
        <v>933</v>
      </c>
      <c r="C16" s="2" t="s">
        <v>932</v>
      </c>
    </row>
    <row r="17" spans="1:3" ht="30" customHeight="1" x14ac:dyDescent="0.45">
      <c r="A17" s="167"/>
      <c r="B17" s="16" t="s">
        <v>931</v>
      </c>
      <c r="C17" s="2" t="s">
        <v>2077</v>
      </c>
    </row>
    <row r="18" spans="1:3" ht="30" customHeight="1" x14ac:dyDescent="0.45">
      <c r="A18" s="167"/>
      <c r="B18" s="16" t="s">
        <v>930</v>
      </c>
      <c r="C18" s="2" t="s">
        <v>115</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row>
    <row r="22" spans="1:3"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650360C5-5529-47B4-885D-7075E5ABEE0F}">
      <formula1>"実費,不要,要相談,その他（記入してください）"</formula1>
    </dataValidation>
    <dataValidation type="list" allowBlank="1" showInputMessage="1" sqref="C19" xr:uid="{2228B70D-FED2-4E9A-9FCC-B1AEC3959B95}">
      <formula1>"要相談,不要,その他（記入してください）"</formula1>
    </dataValidation>
    <dataValidation type="list" allowBlank="1" showInputMessage="1" showErrorMessage="1" sqref="C6" xr:uid="{3E5A0D02-9B73-4CF4-B260-77503E81063D}">
      <formula1>"100億円未満,100～500億円未満,500～1000億円未満,1000～5000億円未満,5000～１兆円未満,1兆円以上,該当しない"</formula1>
    </dataValidation>
    <dataValidation type="list" allowBlank="1" showInputMessage="1" showErrorMessage="1" sqref="C7" xr:uid="{D4E3D6CB-04F2-4C01-967E-265294ABB418}">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C68ADF24-45D9-4A45-86AA-69A4F761E3AD}">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3BCFA52D-FF46-463D-9F3E-AA8ED36F7CC4}">
      <formula1>"出前授業,PBL(課題解決型)授業,会社・工場見学,企業経営者の講話,その他（記入してください）"</formula1>
    </dataValidation>
  </dataValidations>
  <pageMargins left="0.7" right="0.7" top="0.75" bottom="0.75" header="0.3" footer="0.3"/>
  <pageSetup paperSize="9" scale="65"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94CC5-3FEB-4F4B-8A2B-55C6D729D96D}">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2347</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1958</v>
      </c>
    </row>
    <row r="6" spans="1:3" ht="30" customHeight="1" x14ac:dyDescent="0.45">
      <c r="A6" s="165"/>
      <c r="B6" s="16" t="s">
        <v>946</v>
      </c>
      <c r="C6" s="3" t="s">
        <v>1959</v>
      </c>
    </row>
    <row r="7" spans="1:3" ht="30" customHeight="1" x14ac:dyDescent="0.45">
      <c r="A7" s="165"/>
      <c r="B7" s="16" t="s">
        <v>945</v>
      </c>
      <c r="C7" s="3" t="s">
        <v>190</v>
      </c>
    </row>
    <row r="8" spans="1:3" x14ac:dyDescent="0.45">
      <c r="A8" s="166"/>
      <c r="B8" s="17" t="s">
        <v>944</v>
      </c>
      <c r="C8" s="14"/>
    </row>
    <row r="9" spans="1:3" ht="36.75" customHeight="1" x14ac:dyDescent="0.45">
      <c r="A9" s="167" t="s">
        <v>942</v>
      </c>
      <c r="B9" s="17" t="s">
        <v>941</v>
      </c>
      <c r="C9" s="14" t="s">
        <v>1960</v>
      </c>
    </row>
    <row r="10" spans="1:3" ht="79.2" x14ac:dyDescent="0.45">
      <c r="A10" s="167"/>
      <c r="B10" s="17" t="s">
        <v>940</v>
      </c>
      <c r="C10" s="14" t="s">
        <v>1961</v>
      </c>
    </row>
    <row r="11" spans="1:3" ht="36.75" customHeight="1" x14ac:dyDescent="0.45">
      <c r="A11" s="167"/>
      <c r="B11" s="17" t="s">
        <v>939</v>
      </c>
      <c r="C11" s="14" t="s">
        <v>1962</v>
      </c>
    </row>
    <row r="12" spans="1:3" ht="30" customHeight="1" x14ac:dyDescent="0.45">
      <c r="A12" s="167"/>
      <c r="B12" s="17" t="s">
        <v>938</v>
      </c>
      <c r="C12" s="18" t="s">
        <v>104</v>
      </c>
    </row>
    <row r="13" spans="1:3" ht="30" customHeight="1" x14ac:dyDescent="0.45">
      <c r="A13" s="167"/>
      <c r="B13" s="17" t="s">
        <v>937</v>
      </c>
      <c r="C13" s="14" t="s">
        <v>1142</v>
      </c>
    </row>
    <row r="14" spans="1:3" ht="30" customHeight="1" x14ac:dyDescent="0.45">
      <c r="A14" s="167"/>
      <c r="B14" s="17" t="s">
        <v>936</v>
      </c>
      <c r="C14" s="14"/>
    </row>
    <row r="15" spans="1:3" ht="30" customHeight="1" x14ac:dyDescent="0.45">
      <c r="A15" s="168"/>
      <c r="B15" s="16" t="s">
        <v>935</v>
      </c>
      <c r="C15" s="2" t="s">
        <v>1963</v>
      </c>
    </row>
    <row r="16" spans="1:3" ht="39.6" x14ac:dyDescent="0.45">
      <c r="A16" s="164" t="s">
        <v>934</v>
      </c>
      <c r="B16" s="16" t="s">
        <v>933</v>
      </c>
      <c r="C16" s="2" t="s">
        <v>1964</v>
      </c>
    </row>
    <row r="17" spans="1:3" ht="30" customHeight="1" x14ac:dyDescent="0.45">
      <c r="A17" s="167"/>
      <c r="B17" s="16" t="s">
        <v>931</v>
      </c>
      <c r="C17" s="2"/>
    </row>
    <row r="18" spans="1:3" ht="30" customHeight="1" x14ac:dyDescent="0.45">
      <c r="A18" s="167"/>
      <c r="B18" s="16" t="s">
        <v>930</v>
      </c>
      <c r="C18" s="2" t="s">
        <v>1965</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1966</v>
      </c>
    </row>
    <row r="22" spans="1:3" ht="30" customHeight="1" x14ac:dyDescent="0.45">
      <c r="A22" s="168"/>
      <c r="B22" s="16" t="s">
        <v>924</v>
      </c>
      <c r="C22" s="2" t="s">
        <v>1967</v>
      </c>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EFB9FC2D-15AF-4835-A0E9-CDA473D0D974}">
      <formula1>"実費,不要,要相談,その他（記入してください）"</formula1>
    </dataValidation>
    <dataValidation type="list" allowBlank="1" showInputMessage="1" sqref="C19" xr:uid="{B9CC9146-03DC-4AC9-A35A-45B343AD259E}">
      <formula1>"要相談,不要,その他（記入してください）"</formula1>
    </dataValidation>
    <dataValidation type="list" allowBlank="1" showInputMessage="1" showErrorMessage="1" sqref="C6" xr:uid="{1B20EBA8-2068-4E38-95D4-D4BE08469F7A}">
      <formula1>"100億円未満,100～500億円未満,500～1000億円未満,1000～5000億円未満,5000～１兆円未満,1兆円以上,該当しない"</formula1>
    </dataValidation>
    <dataValidation type="list" allowBlank="1" showInputMessage="1" showErrorMessage="1" sqref="C7" xr:uid="{FCE60984-5E32-47D3-B0A0-F6F9EE43D05B}">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9E8BC242-EEEF-4E35-8CCA-DD519652E91C}">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1AEA7EC3-893F-46E8-B41B-9CEDA3F223EE}">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D2C14-937F-4CA3-BAC7-56C2A5F065AC}">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2348</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1288</v>
      </c>
    </row>
    <row r="6" spans="1:3" ht="30" customHeight="1" x14ac:dyDescent="0.45">
      <c r="A6" s="165"/>
      <c r="B6" s="16" t="s">
        <v>946</v>
      </c>
      <c r="C6" s="3" t="s">
        <v>109</v>
      </c>
    </row>
    <row r="7" spans="1:3" ht="30" customHeight="1" x14ac:dyDescent="0.45">
      <c r="A7" s="165"/>
      <c r="B7" s="16" t="s">
        <v>945</v>
      </c>
      <c r="C7" s="3" t="s">
        <v>3</v>
      </c>
    </row>
    <row r="8" spans="1:3" x14ac:dyDescent="0.45">
      <c r="A8" s="166"/>
      <c r="B8" s="17" t="s">
        <v>944</v>
      </c>
      <c r="C8" s="18" t="s">
        <v>1290</v>
      </c>
    </row>
    <row r="9" spans="1:3" ht="30" customHeight="1" x14ac:dyDescent="0.45">
      <c r="A9" s="167" t="s">
        <v>942</v>
      </c>
      <c r="B9" s="17" t="s">
        <v>941</v>
      </c>
      <c r="C9" s="3" t="s">
        <v>2138</v>
      </c>
    </row>
    <row r="10" spans="1:3" ht="99" x14ac:dyDescent="0.45">
      <c r="A10" s="167"/>
      <c r="B10" s="17" t="s">
        <v>940</v>
      </c>
      <c r="C10" s="3" t="s">
        <v>2139</v>
      </c>
    </row>
    <row r="11" spans="1:3" ht="99" x14ac:dyDescent="0.45">
      <c r="A11" s="167"/>
      <c r="B11" s="17" t="s">
        <v>939</v>
      </c>
      <c r="C11" s="114" t="s">
        <v>2140</v>
      </c>
    </row>
    <row r="12" spans="1:3" ht="30" customHeight="1" x14ac:dyDescent="0.45">
      <c r="A12" s="167"/>
      <c r="B12" s="17" t="s">
        <v>938</v>
      </c>
      <c r="C12" s="18" t="s">
        <v>104</v>
      </c>
    </row>
    <row r="13" spans="1:3" ht="30" customHeight="1" x14ac:dyDescent="0.45">
      <c r="A13" s="167"/>
      <c r="B13" s="17" t="s">
        <v>937</v>
      </c>
      <c r="C13" s="3" t="s">
        <v>11</v>
      </c>
    </row>
    <row r="14" spans="1:3" ht="30" customHeight="1" x14ac:dyDescent="0.45">
      <c r="A14" s="167"/>
      <c r="B14" s="17" t="s">
        <v>936</v>
      </c>
      <c r="C14" s="3"/>
    </row>
    <row r="15" spans="1:3" ht="30" customHeight="1" x14ac:dyDescent="0.45">
      <c r="A15" s="168"/>
      <c r="B15" s="16" t="s">
        <v>935</v>
      </c>
      <c r="C15" s="3" t="s">
        <v>115</v>
      </c>
    </row>
    <row r="16" spans="1:3" ht="30" customHeight="1" x14ac:dyDescent="0.45">
      <c r="A16" s="164" t="s">
        <v>934</v>
      </c>
      <c r="B16" s="16" t="s">
        <v>933</v>
      </c>
      <c r="C16" s="3"/>
    </row>
    <row r="17" spans="1:3" ht="30" customHeight="1" x14ac:dyDescent="0.45">
      <c r="A17" s="167"/>
      <c r="B17" s="16" t="s">
        <v>931</v>
      </c>
      <c r="C17" s="3"/>
    </row>
    <row r="18" spans="1:3" ht="30" customHeight="1" x14ac:dyDescent="0.45">
      <c r="A18" s="167"/>
      <c r="B18" s="16" t="s">
        <v>930</v>
      </c>
      <c r="C18" s="3"/>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1046</v>
      </c>
    </row>
    <row r="22" spans="1:3" ht="30" customHeight="1" x14ac:dyDescent="0.45">
      <c r="A22" s="168"/>
      <c r="B22" s="16" t="s">
        <v>924</v>
      </c>
      <c r="C22" s="3"/>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5C3CE5B0-E6BA-4623-A1D7-21606DD7355A}">
      <formula1>"出前授業,PBL(課題解決型)授業,会社・工場見学,企業経営者の講話,その他（記入してください）"</formula1>
    </dataValidation>
    <dataValidation type="list" allowBlank="1" showInputMessage="1" showErrorMessage="1" sqref="C5" xr:uid="{412D65E2-F10A-4953-8668-673C64640E69}">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1EFF16BD-B32A-4BB0-A52F-BD5E6267560F}">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F178EB2E-21FE-4ADE-9DE2-BD1175B691FF}">
      <formula1>"100億円未満,100～500億円未満,500～1000億円未満,1000～5000億円未満,5000～１兆円未満,1兆円以上,該当しない"</formula1>
    </dataValidation>
    <dataValidation type="list" allowBlank="1" showInputMessage="1" sqref="C19" xr:uid="{6F2BB3C8-F623-4202-931E-D75452157C01}">
      <formula1>"要相談,不要,その他（記入してください）"</formula1>
    </dataValidation>
    <dataValidation type="list" allowBlank="1" showInputMessage="1" showErrorMessage="1" sqref="C20" xr:uid="{52F53EA6-8A21-461C-B796-719B2D5D3F5A}">
      <formula1>"実費,不要,要相談,その他（記入してください）"</formula1>
    </dataValidation>
  </dataValidations>
  <pageMargins left="0.7" right="0.7" top="0.75" bottom="0.75" header="0.3" footer="0.3"/>
  <pageSetup paperSize="9" scale="72"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67214-1B27-4B0A-BAF0-8BA22FE78E03}">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2349</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226</v>
      </c>
    </row>
    <row r="6" spans="1:3" ht="30" customHeight="1" x14ac:dyDescent="0.45">
      <c r="A6" s="165"/>
      <c r="B6" s="16" t="s">
        <v>946</v>
      </c>
      <c r="C6" s="3" t="s">
        <v>225</v>
      </c>
    </row>
    <row r="7" spans="1:3" ht="30" customHeight="1" x14ac:dyDescent="0.45">
      <c r="A7" s="165"/>
      <c r="B7" s="16" t="s">
        <v>945</v>
      </c>
      <c r="C7" s="3" t="s">
        <v>3</v>
      </c>
    </row>
    <row r="8" spans="1:3" ht="30" customHeight="1" x14ac:dyDescent="0.45">
      <c r="A8" s="166"/>
      <c r="B8" s="17" t="s">
        <v>944</v>
      </c>
      <c r="C8" s="14" t="s">
        <v>1774</v>
      </c>
    </row>
    <row r="9" spans="1:3" ht="30" customHeight="1" x14ac:dyDescent="0.45">
      <c r="A9" s="167" t="s">
        <v>942</v>
      </c>
      <c r="B9" s="17" t="s">
        <v>941</v>
      </c>
      <c r="C9" s="14" t="s">
        <v>2111</v>
      </c>
    </row>
    <row r="10" spans="1:3" ht="78" customHeight="1" x14ac:dyDescent="0.45">
      <c r="A10" s="167"/>
      <c r="B10" s="17" t="s">
        <v>940</v>
      </c>
      <c r="C10" s="14" t="s">
        <v>2112</v>
      </c>
    </row>
    <row r="11" spans="1:3" ht="124.5" customHeight="1" x14ac:dyDescent="0.45">
      <c r="A11" s="167"/>
      <c r="B11" s="17" t="s">
        <v>939</v>
      </c>
      <c r="C11" s="114" t="s">
        <v>2113</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row>
    <row r="15" spans="1:3" ht="30" customHeight="1" x14ac:dyDescent="0.45">
      <c r="A15" s="168"/>
      <c r="B15" s="16" t="s">
        <v>935</v>
      </c>
      <c r="C15" s="2" t="s">
        <v>2106</v>
      </c>
    </row>
    <row r="16" spans="1:3" ht="30" customHeight="1" x14ac:dyDescent="0.45">
      <c r="A16" s="164" t="s">
        <v>934</v>
      </c>
      <c r="B16" s="16" t="s">
        <v>933</v>
      </c>
      <c r="C16" s="2" t="s">
        <v>1782</v>
      </c>
    </row>
    <row r="17" spans="1:3" ht="30" customHeight="1" x14ac:dyDescent="0.45">
      <c r="A17" s="167"/>
      <c r="B17" s="16" t="s">
        <v>931</v>
      </c>
      <c r="C17" s="2" t="s">
        <v>2107</v>
      </c>
    </row>
    <row r="18" spans="1:3" ht="30" customHeight="1" x14ac:dyDescent="0.45">
      <c r="A18" s="167"/>
      <c r="B18" s="16" t="s">
        <v>930</v>
      </c>
      <c r="C18" s="2" t="s">
        <v>115</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2053</v>
      </c>
    </row>
    <row r="22" spans="1:3"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B4CCE492-2BDA-435C-A50D-4AF3B18CCDEA}">
      <formula1>"出前授業,PBL(課題解決型)授業,会社・工場見学,企業経営者の講話,その他（記入してください）"</formula1>
    </dataValidation>
    <dataValidation type="list" allowBlank="1" showInputMessage="1" showErrorMessage="1" sqref="C5" xr:uid="{EACAB7A8-A696-4DBC-8F19-CF5ACADA7000}">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4D3D27AE-241C-4243-A1B9-A9DF3FDC2DCD}">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0C7FB7F6-E6B5-4E59-95EF-5677A5B6E85D}">
      <formula1>"100億円未満,100～500億円未満,500～1000億円未満,1000～5000億円未満,5000～１兆円未満,1兆円以上,該当しない"</formula1>
    </dataValidation>
    <dataValidation type="list" allowBlank="1" showInputMessage="1" sqref="C19" xr:uid="{0E68AB84-EAC9-43DB-A388-AC750E0CC6B0}">
      <formula1>"要相談,不要,その他（記入してください）"</formula1>
    </dataValidation>
    <dataValidation type="list" allowBlank="1" showInputMessage="1" showErrorMessage="1" sqref="C20" xr:uid="{D6A2FCFC-DB8B-4B5C-BD9D-C6972A4AA9DF}">
      <formula1>"実費,不要,要相談,その他（記入してください）"</formula1>
    </dataValidation>
  </dataValidations>
  <pageMargins left="0.7" right="0.7" top="0.75" bottom="0.75" header="0.3" footer="0.3"/>
  <pageSetup paperSize="9" scale="72"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CCF50-382A-4C47-B7F9-D9E4AC18FF39}">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2350</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128" t="s">
        <v>19</v>
      </c>
    </row>
    <row r="6" spans="1:3" ht="30" customHeight="1" x14ac:dyDescent="0.45">
      <c r="A6" s="165"/>
      <c r="B6" s="16" t="s">
        <v>946</v>
      </c>
      <c r="C6" s="128" t="s">
        <v>109</v>
      </c>
    </row>
    <row r="7" spans="1:3" ht="30" customHeight="1" x14ac:dyDescent="0.45">
      <c r="A7" s="165"/>
      <c r="B7" s="16" t="s">
        <v>945</v>
      </c>
      <c r="C7" s="128" t="s">
        <v>3</v>
      </c>
    </row>
    <row r="8" spans="1:3" ht="30" customHeight="1" x14ac:dyDescent="0.45">
      <c r="A8" s="166"/>
      <c r="B8" s="17" t="s">
        <v>944</v>
      </c>
      <c r="C8" s="129" t="s">
        <v>2132</v>
      </c>
    </row>
    <row r="9" spans="1:3" ht="30" customHeight="1" x14ac:dyDescent="0.45">
      <c r="A9" s="167" t="s">
        <v>942</v>
      </c>
      <c r="B9" s="17" t="s">
        <v>941</v>
      </c>
      <c r="C9" s="129" t="s">
        <v>1126</v>
      </c>
    </row>
    <row r="10" spans="1:3" x14ac:dyDescent="0.45">
      <c r="A10" s="167"/>
      <c r="B10" s="17" t="s">
        <v>940</v>
      </c>
      <c r="C10" s="130" t="s">
        <v>1127</v>
      </c>
    </row>
    <row r="11" spans="1:3" ht="102" customHeight="1" x14ac:dyDescent="0.45">
      <c r="A11" s="167"/>
      <c r="B11" s="17" t="s">
        <v>939</v>
      </c>
      <c r="C11" s="130" t="s">
        <v>1128</v>
      </c>
    </row>
    <row r="12" spans="1:3" ht="30" customHeight="1" x14ac:dyDescent="0.45">
      <c r="A12" s="167"/>
      <c r="B12" s="17" t="s">
        <v>938</v>
      </c>
      <c r="C12" s="131" t="s">
        <v>104</v>
      </c>
    </row>
    <row r="13" spans="1:3" ht="30" customHeight="1" x14ac:dyDescent="0.45">
      <c r="A13" s="167"/>
      <c r="B13" s="17" t="s">
        <v>937</v>
      </c>
      <c r="C13" s="129" t="s">
        <v>183</v>
      </c>
    </row>
    <row r="14" spans="1:3" ht="30" customHeight="1" x14ac:dyDescent="0.45">
      <c r="A14" s="167"/>
      <c r="B14" s="17" t="s">
        <v>936</v>
      </c>
      <c r="C14" s="132"/>
    </row>
    <row r="15" spans="1:3" ht="30" customHeight="1" x14ac:dyDescent="0.45">
      <c r="A15" s="168"/>
      <c r="B15" s="16" t="s">
        <v>935</v>
      </c>
      <c r="C15" s="130" t="s">
        <v>1129</v>
      </c>
    </row>
    <row r="16" spans="1:3" ht="30" customHeight="1" x14ac:dyDescent="0.45">
      <c r="A16" s="164" t="s">
        <v>934</v>
      </c>
      <c r="B16" s="16" t="s">
        <v>933</v>
      </c>
      <c r="C16" s="133"/>
    </row>
    <row r="17" spans="1:3" ht="30" customHeight="1" x14ac:dyDescent="0.45">
      <c r="A17" s="167"/>
      <c r="B17" s="16" t="s">
        <v>931</v>
      </c>
      <c r="C17" s="133"/>
    </row>
    <row r="18" spans="1:3" ht="30" customHeight="1" x14ac:dyDescent="0.45">
      <c r="A18" s="167"/>
      <c r="B18" s="16" t="s">
        <v>930</v>
      </c>
      <c r="C18" s="133"/>
    </row>
    <row r="19" spans="1:3" ht="30" customHeight="1" x14ac:dyDescent="0.45">
      <c r="A19" s="167"/>
      <c r="B19" s="16" t="s">
        <v>928</v>
      </c>
      <c r="C19" s="128" t="s">
        <v>926</v>
      </c>
    </row>
    <row r="20" spans="1:3" ht="30" customHeight="1" x14ac:dyDescent="0.45">
      <c r="A20" s="167"/>
      <c r="B20" s="16" t="s">
        <v>927</v>
      </c>
      <c r="C20" s="128" t="s">
        <v>926</v>
      </c>
    </row>
    <row r="21" spans="1:3" ht="30" customHeight="1" x14ac:dyDescent="0.45">
      <c r="A21" s="167"/>
      <c r="B21" s="16" t="s">
        <v>925</v>
      </c>
      <c r="C21" s="130" t="s">
        <v>1134</v>
      </c>
    </row>
    <row r="22" spans="1:3" ht="30" customHeight="1" x14ac:dyDescent="0.45">
      <c r="A22" s="168"/>
      <c r="B22" s="16" t="s">
        <v>924</v>
      </c>
      <c r="C22" s="130" t="s">
        <v>1135</v>
      </c>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prompt=" - " sqref="C7" xr:uid="{9CFB40AE-282A-4F59-A610-0B77A683E088}">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prompt=" - " sqref="C5" xr:uid="{072D8289-A290-45A0-B400-E83048530AAD}">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prompt=" - " sqref="C6" xr:uid="{698C938F-026D-483D-9898-CEC871292A63}">
      <formula1>"100億円未満,100～500億円未満,500～1000億円未満,1000～5000億円未満,5000～１兆円未満,1兆円以上,該当しない"</formula1>
    </dataValidation>
    <dataValidation type="list" allowBlank="1" showInputMessage="1" prompt=" - " sqref="C19" xr:uid="{86762F87-4005-43F1-AD54-4B626F602108}">
      <formula1>"要相談,不要,その他（記入してください）"</formula1>
    </dataValidation>
    <dataValidation type="list" allowBlank="1" showInputMessage="1" prompt=" - " sqref="C12" xr:uid="{B15CC822-F909-4034-AE14-835A2C21C57C}">
      <formula1>"出前授業,PBL(課題解決型)授業,会社・工場見学,企業経営者の講話,その他（記入してください）"</formula1>
    </dataValidation>
    <dataValidation type="list" allowBlank="1" showInputMessage="1" showErrorMessage="1" prompt=" - " sqref="C20" xr:uid="{E26FBEE0-683D-400B-BAA7-3E8AD02E9391}">
      <formula1>"実費,不要,要相談,その他（記入してください）"</formula1>
    </dataValidation>
  </dataValidations>
  <pageMargins left="0.7" right="0.7" top="0.75" bottom="0.75" header="0.3" footer="0.3"/>
  <pageSetup paperSize="9" scale="72"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1145A-2433-400D-8EA6-F77D0F1C28C6}">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2351</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40</v>
      </c>
    </row>
    <row r="6" spans="1:3" ht="30" customHeight="1" x14ac:dyDescent="0.45">
      <c r="A6" s="165"/>
      <c r="B6" s="16" t="s">
        <v>946</v>
      </c>
      <c r="C6" s="3" t="s">
        <v>225</v>
      </c>
    </row>
    <row r="7" spans="1:3" ht="30" customHeight="1" x14ac:dyDescent="0.45">
      <c r="A7" s="165"/>
      <c r="B7" s="16" t="s">
        <v>945</v>
      </c>
      <c r="C7" s="3" t="s">
        <v>3</v>
      </c>
    </row>
    <row r="8" spans="1:3" ht="39.6" x14ac:dyDescent="0.45">
      <c r="A8" s="166"/>
      <c r="B8" s="17" t="s">
        <v>944</v>
      </c>
      <c r="C8" s="14" t="s">
        <v>2172</v>
      </c>
    </row>
    <row r="9" spans="1:3" ht="30" customHeight="1" x14ac:dyDescent="0.45">
      <c r="A9" s="167" t="s">
        <v>942</v>
      </c>
      <c r="B9" s="17" t="s">
        <v>941</v>
      </c>
      <c r="C9" s="14" t="s">
        <v>610</v>
      </c>
    </row>
    <row r="10" spans="1:3" ht="78" customHeight="1" x14ac:dyDescent="0.45">
      <c r="A10" s="167"/>
      <c r="B10" s="17" t="s">
        <v>940</v>
      </c>
      <c r="C10" s="14" t="s">
        <v>609</v>
      </c>
    </row>
    <row r="11" spans="1:3" ht="102" customHeight="1" x14ac:dyDescent="0.45">
      <c r="A11" s="167"/>
      <c r="B11" s="17" t="s">
        <v>939</v>
      </c>
      <c r="C11" s="14" t="s">
        <v>609</v>
      </c>
    </row>
    <row r="12" spans="1:3" ht="30" customHeight="1" x14ac:dyDescent="0.45">
      <c r="A12" s="167"/>
      <c r="B12" s="17" t="s">
        <v>938</v>
      </c>
      <c r="C12" s="18" t="s">
        <v>104</v>
      </c>
    </row>
    <row r="13" spans="1:3" ht="30" customHeight="1" x14ac:dyDescent="0.45">
      <c r="A13" s="167"/>
      <c r="B13" s="17" t="s">
        <v>937</v>
      </c>
      <c r="C13" s="14" t="s">
        <v>11</v>
      </c>
    </row>
    <row r="14" spans="1:3" ht="30" customHeight="1" x14ac:dyDescent="0.45">
      <c r="A14" s="167"/>
      <c r="B14" s="17" t="s">
        <v>936</v>
      </c>
      <c r="C14" s="14" t="s">
        <v>943</v>
      </c>
    </row>
    <row r="15" spans="1:3" ht="30" customHeight="1" x14ac:dyDescent="0.45">
      <c r="A15" s="168"/>
      <c r="B15" s="16" t="s">
        <v>935</v>
      </c>
      <c r="C15" s="2" t="s">
        <v>608</v>
      </c>
    </row>
    <row r="16" spans="1:3" ht="30" customHeight="1" x14ac:dyDescent="0.45">
      <c r="A16" s="164" t="s">
        <v>934</v>
      </c>
      <c r="B16" s="16" t="s">
        <v>933</v>
      </c>
      <c r="C16" s="2" t="s">
        <v>932</v>
      </c>
    </row>
    <row r="17" spans="1:3" ht="30" customHeight="1" x14ac:dyDescent="0.45">
      <c r="A17" s="167"/>
      <c r="B17" s="16" t="s">
        <v>931</v>
      </c>
      <c r="C17" s="2" t="s">
        <v>2173</v>
      </c>
    </row>
    <row r="18" spans="1:3" ht="30" customHeight="1" x14ac:dyDescent="0.45">
      <c r="A18" s="167"/>
      <c r="B18" s="16" t="s">
        <v>930</v>
      </c>
      <c r="C18" s="2" t="s">
        <v>2174</v>
      </c>
    </row>
    <row r="19" spans="1:3" ht="30" customHeight="1" x14ac:dyDescent="0.45">
      <c r="A19" s="167"/>
      <c r="B19" s="16" t="s">
        <v>928</v>
      </c>
      <c r="C19" s="3" t="s">
        <v>1036</v>
      </c>
    </row>
    <row r="20" spans="1:3" ht="30" customHeight="1" x14ac:dyDescent="0.45">
      <c r="A20" s="167"/>
      <c r="B20" s="16" t="s">
        <v>927</v>
      </c>
      <c r="C20" s="3" t="s">
        <v>1036</v>
      </c>
    </row>
    <row r="21" spans="1:3" ht="30" customHeight="1" x14ac:dyDescent="0.45">
      <c r="A21" s="167"/>
      <c r="B21" s="16" t="s">
        <v>925</v>
      </c>
      <c r="C21" s="2" t="s">
        <v>2175</v>
      </c>
    </row>
    <row r="22" spans="1:3" ht="30" customHeight="1" x14ac:dyDescent="0.45">
      <c r="A22" s="168"/>
      <c r="B22" s="16" t="s">
        <v>924</v>
      </c>
      <c r="C22" s="2" t="s">
        <v>2176</v>
      </c>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8DE91F0C-49F0-4848-9ADD-A9E0A678B167}">
      <formula1>"実費,不要,要相談,その他（記入してください）"</formula1>
    </dataValidation>
    <dataValidation type="list" allowBlank="1" showInputMessage="1" sqref="C19" xr:uid="{9D8AFD2F-1E67-4A7C-8D57-57DEABA5BB50}">
      <formula1>"要相談,不要,その他（記入してください）"</formula1>
    </dataValidation>
    <dataValidation type="list" allowBlank="1" showInputMessage="1" showErrorMessage="1" sqref="C6" xr:uid="{0B677E06-1D5B-4D9D-8C6C-BEEEAF2B6253}">
      <formula1>"100億円未満,100～500億円未満,500～1000億円未満,1000～5000億円未満,5000～１兆円未満,1兆円以上,該当しない"</formula1>
    </dataValidation>
    <dataValidation type="list" allowBlank="1" showInputMessage="1" showErrorMessage="1" sqref="C7" xr:uid="{5EF5DF0C-F90A-4F8B-AA61-43B45642C1C1}">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01AA7F25-80FE-4246-B5C5-CB4E247AD1EE}">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D2013D94-517C-4E13-844C-1E154149E223}">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AB292-A4A7-4C59-9495-507BA2F2A5AB}">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2352</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98</v>
      </c>
    </row>
    <row r="6" spans="1:3" ht="30" customHeight="1" x14ac:dyDescent="0.45">
      <c r="A6" s="165"/>
      <c r="B6" s="16" t="s">
        <v>946</v>
      </c>
      <c r="C6" s="3" t="s">
        <v>50</v>
      </c>
    </row>
    <row r="7" spans="1:3" ht="30" customHeight="1" x14ac:dyDescent="0.45">
      <c r="A7" s="165"/>
      <c r="B7" s="16" t="s">
        <v>945</v>
      </c>
      <c r="C7" s="3" t="s">
        <v>3</v>
      </c>
    </row>
    <row r="8" spans="1:3" ht="59.4" x14ac:dyDescent="0.45">
      <c r="A8" s="166"/>
      <c r="B8" s="17" t="s">
        <v>944</v>
      </c>
      <c r="C8" s="2" t="s">
        <v>1639</v>
      </c>
    </row>
    <row r="9" spans="1:3" ht="30" customHeight="1" x14ac:dyDescent="0.45">
      <c r="A9" s="167" t="s">
        <v>942</v>
      </c>
      <c r="B9" s="17" t="s">
        <v>941</v>
      </c>
      <c r="C9" s="2" t="s">
        <v>639</v>
      </c>
    </row>
    <row r="10" spans="1:3" ht="112.5" customHeight="1" x14ac:dyDescent="0.45">
      <c r="A10" s="167"/>
      <c r="B10" s="17" t="s">
        <v>940</v>
      </c>
      <c r="C10" s="2" t="s">
        <v>638</v>
      </c>
    </row>
    <row r="11" spans="1:3" ht="111.75" customHeight="1" x14ac:dyDescent="0.45">
      <c r="A11" s="167"/>
      <c r="B11" s="17" t="s">
        <v>939</v>
      </c>
      <c r="C11" s="2" t="s">
        <v>637</v>
      </c>
    </row>
    <row r="12" spans="1:3" ht="30" customHeight="1" x14ac:dyDescent="0.45">
      <c r="A12" s="167"/>
      <c r="B12" s="17" t="s">
        <v>938</v>
      </c>
      <c r="C12" s="3" t="s">
        <v>104</v>
      </c>
    </row>
    <row r="13" spans="1:3" ht="30" customHeight="1" x14ac:dyDescent="0.45">
      <c r="A13" s="167"/>
      <c r="B13" s="17" t="s">
        <v>937</v>
      </c>
      <c r="C13" s="2" t="s">
        <v>11</v>
      </c>
    </row>
    <row r="14" spans="1:3" ht="30" customHeight="1" x14ac:dyDescent="0.45">
      <c r="A14" s="167"/>
      <c r="B14" s="17" t="s">
        <v>936</v>
      </c>
      <c r="C14" s="2" t="s">
        <v>1576</v>
      </c>
    </row>
    <row r="15" spans="1:3" x14ac:dyDescent="0.45">
      <c r="A15" s="168"/>
      <c r="B15" s="16" t="s">
        <v>935</v>
      </c>
      <c r="C15" s="2" t="s">
        <v>636</v>
      </c>
    </row>
    <row r="16" spans="1:3" ht="30" customHeight="1" x14ac:dyDescent="0.45">
      <c r="A16" s="164" t="s">
        <v>934</v>
      </c>
      <c r="B16" s="16" t="s">
        <v>933</v>
      </c>
      <c r="C16" s="135" t="s">
        <v>1260</v>
      </c>
    </row>
    <row r="17" spans="1:3" ht="30" customHeight="1" x14ac:dyDescent="0.45">
      <c r="A17" s="167"/>
      <c r="B17" s="16" t="s">
        <v>931</v>
      </c>
      <c r="C17" s="135" t="s">
        <v>1435</v>
      </c>
    </row>
    <row r="18" spans="1:3" ht="30" customHeight="1" x14ac:dyDescent="0.45">
      <c r="A18" s="167"/>
      <c r="B18" s="16" t="s">
        <v>930</v>
      </c>
      <c r="C18" s="2" t="s">
        <v>929</v>
      </c>
    </row>
    <row r="19" spans="1:3" ht="30" customHeight="1" x14ac:dyDescent="0.45">
      <c r="A19" s="167"/>
      <c r="B19" s="16" t="s">
        <v>928</v>
      </c>
      <c r="C19" s="3" t="s">
        <v>1577</v>
      </c>
    </row>
    <row r="20" spans="1:3" ht="30" customHeight="1" x14ac:dyDescent="0.45">
      <c r="A20" s="167"/>
      <c r="B20" s="16" t="s">
        <v>927</v>
      </c>
      <c r="C20" s="3" t="s">
        <v>1577</v>
      </c>
    </row>
    <row r="21" spans="1:3" ht="30" customHeight="1" x14ac:dyDescent="0.45">
      <c r="A21" s="167"/>
      <c r="B21" s="16" t="s">
        <v>925</v>
      </c>
      <c r="C21" s="135" t="s">
        <v>1436</v>
      </c>
    </row>
    <row r="22" spans="1:3" ht="30" customHeight="1" x14ac:dyDescent="0.45">
      <c r="A22" s="168"/>
      <c r="B22" s="16" t="s">
        <v>924</v>
      </c>
      <c r="C22" s="2" t="s">
        <v>1578</v>
      </c>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5">
    <dataValidation type="list" allowBlank="1" showInputMessage="1" sqref="C12" xr:uid="{50F88548-5E0D-4654-92DF-C6BF103D7BA0}">
      <formula1>"出前授業,PBL(課題解決型)授業,会社・工場見学,企業経営者の講話,その他（記入してください）"</formula1>
    </dataValidation>
    <dataValidation type="list" allowBlank="1" showInputMessage="1" showErrorMessage="1" sqref="C5" xr:uid="{C30CD991-6CC3-4688-AA19-22F827387F36}">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A1BA7968-B5BB-4322-B7EA-876009FF8521}">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B9D1DE7E-9ADC-445A-935D-475EA0454112}">
      <formula1>"100億円未満,100～500億円未満,500～1000億円未満,1000～5000億円未満,5000～１兆円未満,1兆円以上,該当しない"</formula1>
    </dataValidation>
    <dataValidation type="list" allowBlank="1" showInputMessage="1" sqref="C19:C20" xr:uid="{9F342CAD-52CD-4647-B496-018A27CE8677}">
      <formula1>"要相談,不要,その他（記入してください）"</formula1>
    </dataValidation>
  </dataValidations>
  <pageMargins left="0.7" right="0.7" top="0.75" bottom="0.75" header="0.3" footer="0.3"/>
  <pageSetup paperSize="9" scale="72"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E93C5-8F45-46A5-81B0-627C8159E358}">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2353</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252</v>
      </c>
    </row>
    <row r="6" spans="1:3" ht="30" customHeight="1" x14ac:dyDescent="0.45">
      <c r="A6" s="165"/>
      <c r="B6" s="16" t="s">
        <v>946</v>
      </c>
      <c r="C6" s="3" t="s">
        <v>84</v>
      </c>
    </row>
    <row r="7" spans="1:3" ht="30" customHeight="1" x14ac:dyDescent="0.45">
      <c r="A7" s="165"/>
      <c r="B7" s="16" t="s">
        <v>945</v>
      </c>
      <c r="C7" s="3" t="s">
        <v>190</v>
      </c>
    </row>
    <row r="8" spans="1:3" ht="30" customHeight="1" x14ac:dyDescent="0.45">
      <c r="A8" s="166"/>
      <c r="B8" s="17" t="s">
        <v>944</v>
      </c>
      <c r="C8" s="14"/>
    </row>
    <row r="9" spans="1:3" ht="30" customHeight="1" x14ac:dyDescent="0.45">
      <c r="A9" s="167" t="s">
        <v>942</v>
      </c>
      <c r="B9" s="17" t="s">
        <v>941</v>
      </c>
      <c r="C9" s="14" t="s">
        <v>1975</v>
      </c>
    </row>
    <row r="10" spans="1:3" ht="78" customHeight="1" x14ac:dyDescent="0.45">
      <c r="A10" s="167"/>
      <c r="B10" s="17" t="s">
        <v>940</v>
      </c>
      <c r="C10" s="14" t="s">
        <v>1976</v>
      </c>
    </row>
    <row r="11" spans="1:3" ht="138.6" x14ac:dyDescent="0.45">
      <c r="A11" s="167"/>
      <c r="B11" s="17" t="s">
        <v>939</v>
      </c>
      <c r="C11" s="14" t="s">
        <v>1977</v>
      </c>
    </row>
    <row r="12" spans="1:3" ht="30" customHeight="1" x14ac:dyDescent="0.45">
      <c r="A12" s="167"/>
      <c r="B12" s="17" t="s">
        <v>938</v>
      </c>
      <c r="C12" s="18" t="s">
        <v>342</v>
      </c>
    </row>
    <row r="13" spans="1:3" ht="30" customHeight="1" x14ac:dyDescent="0.45">
      <c r="A13" s="167"/>
      <c r="B13" s="17" t="s">
        <v>937</v>
      </c>
      <c r="C13" s="14" t="s">
        <v>1257</v>
      </c>
    </row>
    <row r="14" spans="1:3" ht="30" customHeight="1" x14ac:dyDescent="0.45">
      <c r="A14" s="167"/>
      <c r="B14" s="17" t="s">
        <v>936</v>
      </c>
      <c r="C14" s="14"/>
    </row>
    <row r="15" spans="1:3" x14ac:dyDescent="0.45">
      <c r="A15" s="168"/>
      <c r="B15" s="16" t="s">
        <v>935</v>
      </c>
      <c r="C15" s="2" t="s">
        <v>1978</v>
      </c>
    </row>
    <row r="16" spans="1:3" ht="39.6" x14ac:dyDescent="0.45">
      <c r="A16" s="164" t="s">
        <v>934</v>
      </c>
      <c r="B16" s="16" t="s">
        <v>933</v>
      </c>
      <c r="C16" s="2" t="s">
        <v>1573</v>
      </c>
    </row>
    <row r="17" spans="1:3" ht="30" customHeight="1" x14ac:dyDescent="0.45">
      <c r="A17" s="167"/>
      <c r="B17" s="16" t="s">
        <v>931</v>
      </c>
      <c r="C17" s="2"/>
    </row>
    <row r="18" spans="1:3" ht="30" customHeight="1" x14ac:dyDescent="0.45">
      <c r="A18" s="167"/>
      <c r="B18" s="16" t="s">
        <v>930</v>
      </c>
      <c r="C18" s="2" t="s">
        <v>1574</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1046</v>
      </c>
    </row>
    <row r="22" spans="1:3" ht="30" customHeight="1" x14ac:dyDescent="0.45">
      <c r="A22" s="168"/>
      <c r="B22" s="16" t="s">
        <v>924</v>
      </c>
      <c r="C22" s="2" t="s">
        <v>1979</v>
      </c>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E4A507AB-DCF8-4615-BFAB-68189DB8015E}">
      <formula1>"実費,不要,要相談,その他（記入してください）"</formula1>
    </dataValidation>
    <dataValidation type="list" allowBlank="1" showInputMessage="1" sqref="C19" xr:uid="{A232427D-66CA-4DB5-A451-3E10DF12569B}">
      <formula1>"要相談,不要,その他（記入してください）"</formula1>
    </dataValidation>
    <dataValidation type="list" allowBlank="1" showInputMessage="1" showErrorMessage="1" sqref="C6" xr:uid="{96E6D733-C0EA-4FDE-A8F0-45197E265E2D}">
      <formula1>"100億円未満,100～500億円未満,500～1000億円未満,1000～5000億円未満,5000～１兆円未満,1兆円以上,該当しない"</formula1>
    </dataValidation>
    <dataValidation type="list" allowBlank="1" showInputMessage="1" showErrorMessage="1" sqref="C7" xr:uid="{281ECD5B-6A36-4AF7-BF40-4C594ECAC8BA}">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028C9CEB-DE64-442C-AF75-1310A630096C}">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0881C3DC-548D-4F97-8C8B-B3DB13613C87}">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159D7-A4FB-441B-BFFE-42FE6F10FE53}">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2354</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63</v>
      </c>
    </row>
    <row r="6" spans="1:3" ht="30" customHeight="1" x14ac:dyDescent="0.45">
      <c r="A6" s="165"/>
      <c r="B6" s="16" t="s">
        <v>946</v>
      </c>
      <c r="C6" s="3" t="s">
        <v>4</v>
      </c>
    </row>
    <row r="7" spans="1:3" ht="30" customHeight="1" x14ac:dyDescent="0.45">
      <c r="A7" s="165"/>
      <c r="B7" s="16" t="s">
        <v>945</v>
      </c>
      <c r="C7" s="3" t="s">
        <v>3</v>
      </c>
    </row>
    <row r="8" spans="1:3" ht="30" customHeight="1" x14ac:dyDescent="0.45">
      <c r="A8" s="166"/>
      <c r="B8" s="17" t="s">
        <v>944</v>
      </c>
      <c r="C8" s="14" t="s">
        <v>2004</v>
      </c>
    </row>
    <row r="9" spans="1:3" ht="30" customHeight="1" x14ac:dyDescent="0.45">
      <c r="A9" s="167" t="s">
        <v>942</v>
      </c>
      <c r="B9" s="17" t="s">
        <v>941</v>
      </c>
      <c r="C9" s="14" t="s">
        <v>71</v>
      </c>
    </row>
    <row r="10" spans="1:3" ht="78" customHeight="1" x14ac:dyDescent="0.45">
      <c r="A10" s="167"/>
      <c r="B10" s="17" t="s">
        <v>940</v>
      </c>
      <c r="C10" s="14" t="s">
        <v>70</v>
      </c>
    </row>
    <row r="11" spans="1:3" ht="102" customHeight="1" x14ac:dyDescent="0.45">
      <c r="A11" s="167"/>
      <c r="B11" s="17" t="s">
        <v>939</v>
      </c>
      <c r="C11" s="14" t="s">
        <v>69</v>
      </c>
    </row>
    <row r="12" spans="1:3" x14ac:dyDescent="0.45">
      <c r="A12" s="167"/>
      <c r="B12" s="17" t="s">
        <v>938</v>
      </c>
      <c r="C12" s="18" t="s">
        <v>12</v>
      </c>
    </row>
    <row r="13" spans="1:3" ht="30" customHeight="1" x14ac:dyDescent="0.45">
      <c r="A13" s="167"/>
      <c r="B13" s="17" t="s">
        <v>937</v>
      </c>
      <c r="C13" s="14" t="s">
        <v>11</v>
      </c>
    </row>
    <row r="14" spans="1:3" ht="30" customHeight="1" x14ac:dyDescent="0.45">
      <c r="A14" s="167"/>
      <c r="B14" s="17" t="s">
        <v>936</v>
      </c>
      <c r="C14" s="14" t="s">
        <v>2005</v>
      </c>
    </row>
    <row r="15" spans="1:3" ht="30" customHeight="1" x14ac:dyDescent="0.45">
      <c r="A15" s="168"/>
      <c r="B15" s="16" t="s">
        <v>935</v>
      </c>
      <c r="C15" s="2" t="s">
        <v>68</v>
      </c>
    </row>
    <row r="16" spans="1:3" ht="30" customHeight="1" x14ac:dyDescent="0.45">
      <c r="A16" s="164" t="s">
        <v>934</v>
      </c>
      <c r="B16" s="16" t="s">
        <v>933</v>
      </c>
      <c r="C16" s="2" t="s">
        <v>1000</v>
      </c>
    </row>
    <row r="17" spans="1:3" ht="30" customHeight="1" x14ac:dyDescent="0.45">
      <c r="A17" s="167"/>
      <c r="B17" s="16" t="s">
        <v>931</v>
      </c>
      <c r="C17" s="2" t="s">
        <v>2006</v>
      </c>
    </row>
    <row r="18" spans="1:3" ht="30" customHeight="1" x14ac:dyDescent="0.45">
      <c r="A18" s="167"/>
      <c r="B18" s="16" t="s">
        <v>930</v>
      </c>
      <c r="C18" s="2" t="s">
        <v>2007</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2005</v>
      </c>
    </row>
    <row r="22" spans="1:3" ht="30" customHeight="1" x14ac:dyDescent="0.45">
      <c r="A22" s="168"/>
      <c r="B22" s="16" t="s">
        <v>924</v>
      </c>
      <c r="C22" s="2" t="s">
        <v>2008</v>
      </c>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754A7095-88A1-4863-B6D9-A36FC0C516BE}">
      <formula1>"出前授業,PBL(課題解決型)授業,会社・工場見学,企業経営者の講話,その他（記入してください）"</formula1>
    </dataValidation>
    <dataValidation type="list" allowBlank="1" showInputMessage="1" showErrorMessage="1" sqref="C5" xr:uid="{4506F5B4-2CE5-4BD3-A72A-745E0206E2CA}">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E300CB1A-6DE0-4DE4-A19C-A6341A7B5812}">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F158908C-FABA-4074-8F52-CCCCCDE573C9}">
      <formula1>"100億円未満,100～500億円未満,500～1000億円未満,1000～5000億円未満,5000～１兆円未満,1兆円以上,該当しない"</formula1>
    </dataValidation>
    <dataValidation type="list" allowBlank="1" showInputMessage="1" sqref="C19" xr:uid="{E3BAF4A4-7DCB-450E-85FA-503F4459544D}">
      <formula1>"要相談,不要,その他（記入してください）"</formula1>
    </dataValidation>
    <dataValidation type="list" allowBlank="1" showInputMessage="1" showErrorMessage="1" sqref="C20" xr:uid="{9EBADE11-0C72-4D46-92EE-0FC06C50EF73}">
      <formula1>"実費,不要,要相談,その他（記入してください）"</formula1>
    </dataValidation>
  </dataValidations>
  <pageMargins left="0.7" right="0.7" top="0.75" bottom="0.75" header="0.3" footer="0.3"/>
  <pageSetup paperSize="9" scale="72"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E52B9-E62B-419F-9E5B-4F0EBED379EA}">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2355</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51</v>
      </c>
    </row>
    <row r="6" spans="1:3" ht="30" customHeight="1" x14ac:dyDescent="0.45">
      <c r="A6" s="165"/>
      <c r="B6" s="16" t="s">
        <v>946</v>
      </c>
      <c r="C6" s="3" t="s">
        <v>50</v>
      </c>
    </row>
    <row r="7" spans="1:3" ht="30" customHeight="1" x14ac:dyDescent="0.45">
      <c r="A7" s="165"/>
      <c r="B7" s="16" t="s">
        <v>945</v>
      </c>
      <c r="C7" s="3" t="s">
        <v>3</v>
      </c>
    </row>
    <row r="8" spans="1:3" ht="30" customHeight="1" x14ac:dyDescent="0.45">
      <c r="A8" s="166"/>
      <c r="B8" s="17" t="s">
        <v>944</v>
      </c>
      <c r="C8" s="14" t="s">
        <v>2015</v>
      </c>
    </row>
    <row r="9" spans="1:3" ht="30" customHeight="1" x14ac:dyDescent="0.45">
      <c r="A9" s="167" t="s">
        <v>942</v>
      </c>
      <c r="B9" s="17" t="s">
        <v>941</v>
      </c>
      <c r="C9" s="14" t="s">
        <v>59</v>
      </c>
    </row>
    <row r="10" spans="1:3" ht="109.5" customHeight="1" x14ac:dyDescent="0.45">
      <c r="A10" s="167"/>
      <c r="B10" s="17" t="s">
        <v>940</v>
      </c>
      <c r="C10" s="14" t="s">
        <v>58</v>
      </c>
    </row>
    <row r="11" spans="1:3" ht="102" customHeight="1" x14ac:dyDescent="0.45">
      <c r="A11" s="167"/>
      <c r="B11" s="17" t="s">
        <v>939</v>
      </c>
      <c r="C11" s="14" t="s">
        <v>57</v>
      </c>
    </row>
    <row r="12" spans="1:3" ht="30" customHeight="1" x14ac:dyDescent="0.45">
      <c r="A12" s="167"/>
      <c r="B12" s="17" t="s">
        <v>938</v>
      </c>
      <c r="C12" s="18" t="s">
        <v>12</v>
      </c>
    </row>
    <row r="13" spans="1:3" ht="30" customHeight="1" x14ac:dyDescent="0.45">
      <c r="A13" s="167"/>
      <c r="B13" s="17" t="s">
        <v>937</v>
      </c>
      <c r="C13" s="14" t="s">
        <v>11</v>
      </c>
    </row>
    <row r="14" spans="1:3" ht="30" customHeight="1" x14ac:dyDescent="0.45">
      <c r="A14" s="167"/>
      <c r="B14" s="17" t="s">
        <v>936</v>
      </c>
      <c r="C14" s="14"/>
    </row>
    <row r="15" spans="1:3" ht="63" customHeight="1" x14ac:dyDescent="0.45">
      <c r="A15" s="168"/>
      <c r="B15" s="16" t="s">
        <v>935</v>
      </c>
      <c r="C15" s="2" t="s">
        <v>56</v>
      </c>
    </row>
    <row r="16" spans="1:3" ht="30" customHeight="1" x14ac:dyDescent="0.45">
      <c r="A16" s="164" t="s">
        <v>934</v>
      </c>
      <c r="B16" s="16" t="s">
        <v>933</v>
      </c>
      <c r="C16" s="2" t="s">
        <v>1045</v>
      </c>
    </row>
    <row r="17" spans="1:3" ht="30" customHeight="1" x14ac:dyDescent="0.45">
      <c r="A17" s="167"/>
      <c r="B17" s="16" t="s">
        <v>931</v>
      </c>
      <c r="C17" s="2"/>
    </row>
    <row r="18" spans="1:3" ht="30" customHeight="1" x14ac:dyDescent="0.45">
      <c r="A18" s="167"/>
      <c r="B18" s="16" t="s">
        <v>930</v>
      </c>
      <c r="C18" s="2"/>
    </row>
    <row r="19" spans="1:3" ht="30" customHeight="1" x14ac:dyDescent="0.45">
      <c r="A19" s="167"/>
      <c r="B19" s="16" t="s">
        <v>928</v>
      </c>
      <c r="C19" s="3" t="s">
        <v>1036</v>
      </c>
    </row>
    <row r="20" spans="1:3" ht="30" customHeight="1" x14ac:dyDescent="0.45">
      <c r="A20" s="167"/>
      <c r="B20" s="16" t="s">
        <v>927</v>
      </c>
      <c r="C20" s="3" t="s">
        <v>1036</v>
      </c>
    </row>
    <row r="21" spans="1:3" ht="30" customHeight="1" x14ac:dyDescent="0.45">
      <c r="A21" s="167"/>
      <c r="B21" s="16" t="s">
        <v>925</v>
      </c>
      <c r="C21" s="2"/>
    </row>
    <row r="22" spans="1:3" ht="59.4" x14ac:dyDescent="0.45">
      <c r="A22" s="168"/>
      <c r="B22" s="16" t="s">
        <v>924</v>
      </c>
      <c r="C22" s="2" t="s">
        <v>2016</v>
      </c>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8B07EEC9-C46E-442E-8E76-7488592FF8C4}">
      <formula1>"出前授業,PBL(課題解決型)授業,会社・工場見学,企業経営者の講話,その他（記入してください）"</formula1>
    </dataValidation>
    <dataValidation type="list" allowBlank="1" showInputMessage="1" showErrorMessage="1" sqref="C5" xr:uid="{53255A5E-F949-434E-8B5D-4D4E9A7828E7}">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73D690F2-EB0B-4243-AB63-0CF7A05084B0}">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7FF30212-20AC-43C2-AF86-414C3ECE4C05}">
      <formula1>"100億円未満,100～500億円未満,500～1000億円未満,1000～5000億円未満,5000～１兆円未満,1兆円以上,該当しない"</formula1>
    </dataValidation>
    <dataValidation type="list" allowBlank="1" showInputMessage="1" sqref="C19" xr:uid="{62B52FCB-4B50-41EA-8EEF-BF73098C8707}">
      <formula1>"要相談,不要,その他（記入してください）"</formula1>
    </dataValidation>
    <dataValidation type="list" allowBlank="1" showInputMessage="1" showErrorMessage="1" sqref="C20" xr:uid="{301A5283-A2C3-4A65-9B9D-D9B14684712D}">
      <formula1>"実費,不要,要相談,その他（記入してください）"</formula1>
    </dataValidation>
  </dataValidations>
  <pageMargins left="0.7" right="0.7" top="0.75" bottom="0.75" header="0.3" footer="0.3"/>
  <pageSetup paperSize="9" scale="7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12621-A67C-4DCB-94D3-C8F1A062CCB4}">
  <sheetPr codeName="Sheet1">
    <tabColor theme="7"/>
    <pageSetUpPr fitToPage="1"/>
  </sheetPr>
  <dimension ref="A1:V65"/>
  <sheetViews>
    <sheetView zoomScale="70" zoomScaleNormal="70" workbookViewId="0"/>
  </sheetViews>
  <sheetFormatPr defaultColWidth="9" defaultRowHeight="19.8" x14ac:dyDescent="0.45"/>
  <cols>
    <col min="1" max="1" width="4.09765625" style="33" customWidth="1"/>
    <col min="2" max="2" width="48" style="33" customWidth="1"/>
    <col min="3" max="3" width="69.3984375" style="33" customWidth="1"/>
    <col min="4" max="16384" width="9" style="33"/>
  </cols>
  <sheetData>
    <row r="1" spans="1:3" ht="30" customHeight="1" x14ac:dyDescent="0.45">
      <c r="A1" s="61" t="str">
        <f>HYPERLINK("#一覧表!$B$2","一覧表に戻る")</f>
        <v>一覧表に戻る</v>
      </c>
      <c r="B1" s="47"/>
      <c r="C1" s="47"/>
    </row>
    <row r="2" spans="1:3" ht="30" customHeight="1" x14ac:dyDescent="0.45">
      <c r="A2" s="47"/>
      <c r="B2" s="62" t="s">
        <v>2293</v>
      </c>
      <c r="C2" s="47"/>
    </row>
    <row r="3" spans="1:3" ht="30" customHeight="1" x14ac:dyDescent="0.45">
      <c r="A3" s="41"/>
      <c r="B3" s="41"/>
      <c r="C3" s="41"/>
    </row>
    <row r="4" spans="1:3" ht="30" customHeight="1" x14ac:dyDescent="0.45">
      <c r="A4" s="63"/>
      <c r="B4" s="64" t="s">
        <v>950</v>
      </c>
      <c r="C4" s="65" t="s">
        <v>949</v>
      </c>
    </row>
    <row r="5" spans="1:3" ht="30" customHeight="1" x14ac:dyDescent="0.45">
      <c r="A5" s="157" t="s">
        <v>948</v>
      </c>
      <c r="B5" s="66" t="s">
        <v>1556</v>
      </c>
      <c r="C5" s="3" t="s">
        <v>730</v>
      </c>
    </row>
    <row r="6" spans="1:3" ht="30" customHeight="1" x14ac:dyDescent="0.45">
      <c r="A6" s="158"/>
      <c r="B6" s="66" t="s">
        <v>1557</v>
      </c>
      <c r="C6" s="3" t="s">
        <v>225</v>
      </c>
    </row>
    <row r="7" spans="1:3" ht="30" customHeight="1" x14ac:dyDescent="0.45">
      <c r="A7" s="158"/>
      <c r="B7" s="66" t="s">
        <v>1558</v>
      </c>
      <c r="C7" s="3" t="s">
        <v>190</v>
      </c>
    </row>
    <row r="8" spans="1:3" ht="30" customHeight="1" x14ac:dyDescent="0.45">
      <c r="A8" s="159"/>
      <c r="B8" s="67" t="s">
        <v>1559</v>
      </c>
      <c r="C8" s="14"/>
    </row>
    <row r="9" spans="1:3" ht="51" customHeight="1" x14ac:dyDescent="0.45">
      <c r="A9" s="160" t="s">
        <v>942</v>
      </c>
      <c r="B9" s="67" t="s">
        <v>941</v>
      </c>
      <c r="C9" s="14" t="s">
        <v>2089</v>
      </c>
    </row>
    <row r="10" spans="1:3" ht="120.75" customHeight="1" x14ac:dyDescent="0.45">
      <c r="A10" s="160"/>
      <c r="B10" s="67" t="s">
        <v>940</v>
      </c>
      <c r="C10" s="14" t="s">
        <v>2090</v>
      </c>
    </row>
    <row r="11" spans="1:3" ht="142.5" customHeight="1" x14ac:dyDescent="0.45">
      <c r="A11" s="160"/>
      <c r="B11" s="67" t="s">
        <v>1560</v>
      </c>
      <c r="C11" s="14" t="s">
        <v>2091</v>
      </c>
    </row>
    <row r="12" spans="1:3" ht="30" customHeight="1" x14ac:dyDescent="0.45">
      <c r="A12" s="160"/>
      <c r="B12" s="67" t="s">
        <v>1561</v>
      </c>
      <c r="C12" s="18" t="s">
        <v>2096</v>
      </c>
    </row>
    <row r="13" spans="1:3" ht="30" customHeight="1" x14ac:dyDescent="0.45">
      <c r="A13" s="160"/>
      <c r="B13" s="67" t="s">
        <v>1562</v>
      </c>
      <c r="C13" s="14" t="s">
        <v>11</v>
      </c>
    </row>
    <row r="14" spans="1:3" ht="30" customHeight="1" x14ac:dyDescent="0.45">
      <c r="A14" s="160"/>
      <c r="B14" s="67" t="s">
        <v>1563</v>
      </c>
      <c r="C14" s="14" t="s">
        <v>2092</v>
      </c>
    </row>
    <row r="15" spans="1:3" ht="30" customHeight="1" x14ac:dyDescent="0.45">
      <c r="A15" s="161"/>
      <c r="B15" s="66" t="s">
        <v>1564</v>
      </c>
      <c r="C15" s="2" t="s">
        <v>2093</v>
      </c>
    </row>
    <row r="16" spans="1:3" ht="30" customHeight="1" x14ac:dyDescent="0.45">
      <c r="A16" s="157" t="s">
        <v>934</v>
      </c>
      <c r="B16" s="66" t="s">
        <v>933</v>
      </c>
      <c r="C16" s="2" t="s">
        <v>2094</v>
      </c>
    </row>
    <row r="17" spans="1:3" ht="30" customHeight="1" x14ac:dyDescent="0.45">
      <c r="A17" s="160"/>
      <c r="B17" s="66" t="s">
        <v>1565</v>
      </c>
      <c r="C17" s="2" t="s">
        <v>1000</v>
      </c>
    </row>
    <row r="18" spans="1:3" ht="30" customHeight="1" x14ac:dyDescent="0.45">
      <c r="A18" s="160"/>
      <c r="B18" s="66" t="s">
        <v>1566</v>
      </c>
      <c r="C18" s="2" t="s">
        <v>2095</v>
      </c>
    </row>
    <row r="19" spans="1:3" ht="30" customHeight="1" x14ac:dyDescent="0.45">
      <c r="A19" s="160"/>
      <c r="B19" s="66" t="s">
        <v>1567</v>
      </c>
      <c r="C19" s="3" t="s">
        <v>1289</v>
      </c>
    </row>
    <row r="20" spans="1:3" ht="30" customHeight="1" x14ac:dyDescent="0.45">
      <c r="A20" s="160"/>
      <c r="B20" s="66" t="s">
        <v>1568</v>
      </c>
      <c r="C20" s="3" t="s">
        <v>1289</v>
      </c>
    </row>
    <row r="21" spans="1:3" ht="30" customHeight="1" x14ac:dyDescent="0.45">
      <c r="A21" s="160"/>
      <c r="B21" s="66" t="s">
        <v>1569</v>
      </c>
      <c r="C21" s="2" t="s">
        <v>1289</v>
      </c>
    </row>
    <row r="22" spans="1:3" ht="30" customHeight="1" x14ac:dyDescent="0.45">
      <c r="A22" s="161"/>
      <c r="B22" s="66" t="s">
        <v>924</v>
      </c>
      <c r="C22" s="54"/>
    </row>
    <row r="23" spans="1:3" ht="30" customHeight="1" x14ac:dyDescent="0.45">
      <c r="A23" s="68" t="s">
        <v>923</v>
      </c>
      <c r="B23" s="162"/>
      <c r="C23" s="163"/>
    </row>
    <row r="65" spans="7:22" ht="409.6" x14ac:dyDescent="0.45">
      <c r="G65" s="5" t="s">
        <v>586</v>
      </c>
      <c r="H65" s="5" t="s">
        <v>585</v>
      </c>
      <c r="I65" s="5" t="s">
        <v>584</v>
      </c>
      <c r="V65" s="5" t="s">
        <v>922</v>
      </c>
    </row>
  </sheetData>
  <mergeCells count="4">
    <mergeCell ref="A5:A8"/>
    <mergeCell ref="A9:A15"/>
    <mergeCell ref="A16:A22"/>
    <mergeCell ref="B23:C23"/>
  </mergeCells>
  <phoneticPr fontId="3"/>
  <dataValidations count="6">
    <dataValidation type="list" allowBlank="1" showInputMessage="1" sqref="C12" xr:uid="{12DAAF0F-15C0-49FF-98D3-6A24D8E8D44C}">
      <formula1>"出前授業,PBL(課題解決型)授業,会社・工場見学,企業経営者の講話,その他（記入してください）"</formula1>
    </dataValidation>
    <dataValidation type="list" allowBlank="1" showInputMessage="1" showErrorMessage="1" sqref="C5" xr:uid="{D75DDF8C-3952-4BC6-99EB-6C3863F889F9}">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1D0AD958-C858-4071-AE8C-55E3DB3075A7}">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5576A54E-F820-4CBD-BFFC-EE74B4ECBC6B}">
      <formula1>"100億円未満,100～500億円未満,500～1000億円未満,1000～5000億円未満,5000～１兆円未満,1兆円以上,該当しない"</formula1>
    </dataValidation>
    <dataValidation type="list" allowBlank="1" showInputMessage="1" sqref="C19" xr:uid="{5B428A2A-869D-463B-871B-FB598C877AD3}">
      <formula1>"要相談,不要,その他（記入してください）"</formula1>
    </dataValidation>
    <dataValidation type="list" allowBlank="1" showInputMessage="1" showErrorMessage="1" sqref="C20" xr:uid="{CAB1F997-82A9-4900-B2CF-7409AF25ADDC}">
      <formula1>"実費,不要,要相談,その他（記入してください）"</formula1>
    </dataValidation>
  </dataValidations>
  <pageMargins left="0.7" right="0.7" top="0.75" bottom="0.75" header="0.3" footer="0.3"/>
  <pageSetup paperSize="9" scale="65"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D19ED-6BED-4E99-BD50-E48CE5747C07}">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2356</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40</v>
      </c>
    </row>
    <row r="6" spans="1:3" ht="30" customHeight="1" x14ac:dyDescent="0.45">
      <c r="A6" s="165"/>
      <c r="B6" s="16" t="s">
        <v>946</v>
      </c>
      <c r="C6" s="3" t="s">
        <v>84</v>
      </c>
    </row>
    <row r="7" spans="1:3" ht="30" customHeight="1" x14ac:dyDescent="0.45">
      <c r="A7" s="165"/>
      <c r="B7" s="16" t="s">
        <v>945</v>
      </c>
      <c r="C7" s="3" t="s">
        <v>190</v>
      </c>
    </row>
    <row r="8" spans="1:3" x14ac:dyDescent="0.45">
      <c r="A8" s="166"/>
      <c r="B8" s="17" t="s">
        <v>944</v>
      </c>
      <c r="C8" s="5" t="s">
        <v>943</v>
      </c>
    </row>
    <row r="9" spans="1:3" ht="30" customHeight="1" x14ac:dyDescent="0.45">
      <c r="A9" s="167" t="s">
        <v>942</v>
      </c>
      <c r="B9" s="17" t="s">
        <v>941</v>
      </c>
      <c r="C9" s="5" t="s">
        <v>2017</v>
      </c>
    </row>
    <row r="10" spans="1:3" ht="78" customHeight="1" x14ac:dyDescent="0.45">
      <c r="A10" s="167"/>
      <c r="B10" s="17" t="s">
        <v>940</v>
      </c>
      <c r="C10" s="14" t="s">
        <v>2018</v>
      </c>
    </row>
    <row r="11" spans="1:3" ht="127.5" customHeight="1" x14ac:dyDescent="0.45">
      <c r="A11" s="167"/>
      <c r="B11" s="17" t="s">
        <v>939</v>
      </c>
      <c r="C11" s="14" t="s">
        <v>2019</v>
      </c>
    </row>
    <row r="12" spans="1:3" ht="30" customHeight="1" x14ac:dyDescent="0.45">
      <c r="A12" s="167"/>
      <c r="B12" s="17" t="s">
        <v>938</v>
      </c>
      <c r="C12" s="18" t="s">
        <v>2020</v>
      </c>
    </row>
    <row r="13" spans="1:3" ht="30" customHeight="1" x14ac:dyDescent="0.45">
      <c r="A13" s="167"/>
      <c r="B13" s="17" t="s">
        <v>937</v>
      </c>
      <c r="C13" s="14" t="s">
        <v>2021</v>
      </c>
    </row>
    <row r="14" spans="1:3" ht="30" customHeight="1" x14ac:dyDescent="0.45">
      <c r="A14" s="167"/>
      <c r="B14" s="17" t="s">
        <v>936</v>
      </c>
      <c r="C14" s="14" t="s">
        <v>2022</v>
      </c>
    </row>
    <row r="15" spans="1:3" ht="30" customHeight="1" x14ac:dyDescent="0.45">
      <c r="A15" s="168"/>
      <c r="B15" s="16" t="s">
        <v>935</v>
      </c>
      <c r="C15" s="2" t="s">
        <v>417</v>
      </c>
    </row>
    <row r="16" spans="1:3" x14ac:dyDescent="0.45">
      <c r="A16" s="164" t="s">
        <v>934</v>
      </c>
      <c r="B16" s="16" t="s">
        <v>933</v>
      </c>
      <c r="C16" s="2" t="s">
        <v>2023</v>
      </c>
    </row>
    <row r="17" spans="1:3" ht="30" customHeight="1" x14ac:dyDescent="0.45">
      <c r="A17" s="167"/>
      <c r="B17" s="16" t="s">
        <v>931</v>
      </c>
      <c r="C17" s="2"/>
    </row>
    <row r="18" spans="1:3" ht="30" customHeight="1" x14ac:dyDescent="0.45">
      <c r="A18" s="167"/>
      <c r="B18" s="16" t="s">
        <v>930</v>
      </c>
      <c r="C18" s="2"/>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2024</v>
      </c>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76496CDB-6AF7-4CD9-826F-BA1A997B37CE}">
      <formula1>"実費,不要,要相談,その他（記入してください）"</formula1>
    </dataValidation>
    <dataValidation type="list" allowBlank="1" showInputMessage="1" sqref="C19" xr:uid="{FAC7A325-6640-4310-A2B2-498D8E10D203}">
      <formula1>"要相談,不要,その他（記入してください）"</formula1>
    </dataValidation>
    <dataValidation type="list" allowBlank="1" showInputMessage="1" showErrorMessage="1" sqref="C6" xr:uid="{52934D27-7DBD-47CF-9D87-CCC10E87634F}">
      <formula1>"100億円未満,100～500億円未満,500～1000億円未満,1000～5000億円未満,5000～１兆円未満,1兆円以上,該当しない"</formula1>
    </dataValidation>
    <dataValidation type="list" allowBlank="1" showInputMessage="1" showErrorMessage="1" sqref="C7" xr:uid="{73D7AE3F-8421-4B1C-A6C8-95B674178AE7}">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E7A57C10-ACA1-42C7-87AF-62708245F601}">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B2584DC2-3226-4DF5-A800-13802D908A4D}">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B3DEE-24E2-4660-B702-E12E3937CD27}">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2357</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98</v>
      </c>
    </row>
    <row r="6" spans="1:3" ht="30" customHeight="1" x14ac:dyDescent="0.45">
      <c r="A6" s="165"/>
      <c r="B6" s="16" t="s">
        <v>946</v>
      </c>
      <c r="C6" s="3" t="s">
        <v>50</v>
      </c>
    </row>
    <row r="7" spans="1:3" ht="30" customHeight="1" x14ac:dyDescent="0.45">
      <c r="A7" s="165"/>
      <c r="B7" s="16" t="s">
        <v>945</v>
      </c>
      <c r="C7" s="3" t="s">
        <v>3</v>
      </c>
    </row>
    <row r="8" spans="1:3" ht="59.4" x14ac:dyDescent="0.45">
      <c r="A8" s="166"/>
      <c r="B8" s="17" t="s">
        <v>944</v>
      </c>
      <c r="C8" s="2" t="s">
        <v>1639</v>
      </c>
    </row>
    <row r="9" spans="1:3" ht="39.6" x14ac:dyDescent="0.45">
      <c r="A9" s="167" t="s">
        <v>942</v>
      </c>
      <c r="B9" s="17" t="s">
        <v>941</v>
      </c>
      <c r="C9" s="2" t="s">
        <v>48</v>
      </c>
    </row>
    <row r="10" spans="1:3" ht="53.25" customHeight="1" x14ac:dyDescent="0.45">
      <c r="A10" s="167"/>
      <c r="B10" s="17" t="s">
        <v>940</v>
      </c>
      <c r="C10" s="2" t="s">
        <v>47</v>
      </c>
    </row>
    <row r="11" spans="1:3" x14ac:dyDescent="0.45">
      <c r="A11" s="167"/>
      <c r="B11" s="17" t="s">
        <v>939</v>
      </c>
      <c r="C11" s="2" t="s">
        <v>46</v>
      </c>
    </row>
    <row r="12" spans="1:3" ht="30" customHeight="1" x14ac:dyDescent="0.45">
      <c r="A12" s="167"/>
      <c r="B12" s="17" t="s">
        <v>938</v>
      </c>
      <c r="C12" s="3" t="s">
        <v>12</v>
      </c>
    </row>
    <row r="13" spans="1:3" ht="30" customHeight="1" x14ac:dyDescent="0.45">
      <c r="A13" s="167"/>
      <c r="B13" s="17" t="s">
        <v>937</v>
      </c>
      <c r="C13" s="2" t="s">
        <v>11</v>
      </c>
    </row>
    <row r="14" spans="1:3" ht="30" customHeight="1" x14ac:dyDescent="0.45">
      <c r="A14" s="167"/>
      <c r="B14" s="17" t="s">
        <v>936</v>
      </c>
      <c r="C14" s="2" t="s">
        <v>1586</v>
      </c>
    </row>
    <row r="15" spans="1:3" ht="30" customHeight="1" x14ac:dyDescent="0.45">
      <c r="A15" s="168"/>
      <c r="B15" s="16" t="s">
        <v>935</v>
      </c>
      <c r="C15" s="2" t="s">
        <v>45</v>
      </c>
    </row>
    <row r="16" spans="1:3" ht="30" customHeight="1" x14ac:dyDescent="0.45">
      <c r="A16" s="164" t="s">
        <v>934</v>
      </c>
      <c r="B16" s="16" t="s">
        <v>933</v>
      </c>
      <c r="C16" s="135" t="s">
        <v>1260</v>
      </c>
    </row>
    <row r="17" spans="1:3" ht="30" customHeight="1" x14ac:dyDescent="0.45">
      <c r="A17" s="167"/>
      <c r="B17" s="16" t="s">
        <v>931</v>
      </c>
      <c r="C17" s="135" t="s">
        <v>1435</v>
      </c>
    </row>
    <row r="18" spans="1:3" ht="30" customHeight="1" x14ac:dyDescent="0.45">
      <c r="A18" s="167"/>
      <c r="B18" s="16" t="s">
        <v>930</v>
      </c>
      <c r="C18" s="2" t="s">
        <v>929</v>
      </c>
    </row>
    <row r="19" spans="1:3" ht="30" customHeight="1" x14ac:dyDescent="0.45">
      <c r="A19" s="167"/>
      <c r="B19" s="16" t="s">
        <v>928</v>
      </c>
      <c r="C19" s="3" t="s">
        <v>1036</v>
      </c>
    </row>
    <row r="20" spans="1:3" ht="30" customHeight="1" x14ac:dyDescent="0.45">
      <c r="A20" s="167"/>
      <c r="B20" s="16" t="s">
        <v>927</v>
      </c>
      <c r="C20" s="3" t="s">
        <v>1587</v>
      </c>
    </row>
    <row r="21" spans="1:3" ht="30" customHeight="1" x14ac:dyDescent="0.45">
      <c r="A21" s="167"/>
      <c r="B21" s="16" t="s">
        <v>925</v>
      </c>
      <c r="C21" s="2"/>
    </row>
    <row r="22" spans="1:3" ht="30" customHeight="1" x14ac:dyDescent="0.45">
      <c r="A22" s="168"/>
      <c r="B22" s="16" t="s">
        <v>924</v>
      </c>
      <c r="C22" s="2" t="s">
        <v>1578</v>
      </c>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5">
    <dataValidation type="list" allowBlank="1" showInputMessage="1" sqref="C19:C20" xr:uid="{68C2C527-584C-4B65-8806-F8E1101D4A32}">
      <formula1>"要相談,不要,その他（記入してください）"</formula1>
    </dataValidation>
    <dataValidation type="list" allowBlank="1" showInputMessage="1" showErrorMessage="1" sqref="C6" xr:uid="{BB0C4B0B-FBB5-4086-86F5-7B0F187492EC}">
      <formula1>"100億円未満,100～500億円未満,500～1000億円未満,1000～5000億円未満,5000～１兆円未満,1兆円以上,該当しない"</formula1>
    </dataValidation>
    <dataValidation type="list" allowBlank="1" showInputMessage="1" showErrorMessage="1" sqref="C7" xr:uid="{AC32FD88-305F-48E5-B147-AF0B0776B950}">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996188F7-A604-4309-8816-D9B887F3F2DE}">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4FAEFFC1-B7EE-4029-9876-8AA94B2EE662}">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1DBD1-9405-4308-A86E-E6F5F0FE166A}">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2358</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19</v>
      </c>
    </row>
    <row r="6" spans="1:3" ht="30" customHeight="1" x14ac:dyDescent="0.45">
      <c r="A6" s="165"/>
      <c r="B6" s="16" t="s">
        <v>946</v>
      </c>
      <c r="C6" s="29" t="s">
        <v>4</v>
      </c>
    </row>
    <row r="7" spans="1:3" ht="30" customHeight="1" x14ac:dyDescent="0.45">
      <c r="A7" s="165"/>
      <c r="B7" s="16" t="s">
        <v>945</v>
      </c>
      <c r="C7" s="29" t="s">
        <v>3</v>
      </c>
    </row>
    <row r="8" spans="1:3" ht="30" customHeight="1" x14ac:dyDescent="0.45">
      <c r="A8" s="166"/>
      <c r="B8" s="17" t="s">
        <v>944</v>
      </c>
      <c r="C8" s="4" t="s">
        <v>2055</v>
      </c>
    </row>
    <row r="9" spans="1:3" ht="30" customHeight="1" x14ac:dyDescent="0.45">
      <c r="A9" s="167" t="s">
        <v>942</v>
      </c>
      <c r="B9" s="17" t="s">
        <v>941</v>
      </c>
      <c r="C9" s="4" t="s">
        <v>27</v>
      </c>
    </row>
    <row r="10" spans="1:3" ht="53.25" customHeight="1" x14ac:dyDescent="0.45">
      <c r="A10" s="167"/>
      <c r="B10" s="17" t="s">
        <v>940</v>
      </c>
      <c r="C10" s="127" t="s">
        <v>26</v>
      </c>
    </row>
    <row r="11" spans="1:3" ht="64.5" customHeight="1" x14ac:dyDescent="0.45">
      <c r="A11" s="167"/>
      <c r="B11" s="17" t="s">
        <v>939</v>
      </c>
      <c r="C11" s="127" t="s">
        <v>2056</v>
      </c>
    </row>
    <row r="12" spans="1:3" ht="30" customHeight="1" x14ac:dyDescent="0.45">
      <c r="A12" s="167"/>
      <c r="B12" s="17" t="s">
        <v>938</v>
      </c>
      <c r="C12" s="29" t="s">
        <v>104</v>
      </c>
    </row>
    <row r="13" spans="1:3" ht="30" customHeight="1" x14ac:dyDescent="0.45">
      <c r="A13" s="167"/>
      <c r="B13" s="17" t="s">
        <v>937</v>
      </c>
      <c r="C13" s="4" t="s">
        <v>11</v>
      </c>
    </row>
    <row r="14" spans="1:3" ht="30" customHeight="1" x14ac:dyDescent="0.45">
      <c r="A14" s="167"/>
      <c r="B14" s="17" t="s">
        <v>936</v>
      </c>
      <c r="C14" s="4"/>
    </row>
    <row r="15" spans="1:3" ht="30" customHeight="1" x14ac:dyDescent="0.45">
      <c r="A15" s="168"/>
      <c r="B15" s="16" t="s">
        <v>935</v>
      </c>
      <c r="C15" s="4" t="s">
        <v>2057</v>
      </c>
    </row>
    <row r="16" spans="1:3" ht="30" customHeight="1" x14ac:dyDescent="0.45">
      <c r="A16" s="164" t="s">
        <v>934</v>
      </c>
      <c r="B16" s="16" t="s">
        <v>933</v>
      </c>
      <c r="C16" s="4"/>
    </row>
    <row r="17" spans="1:3" ht="30" customHeight="1" x14ac:dyDescent="0.45">
      <c r="A17" s="167"/>
      <c r="B17" s="16" t="s">
        <v>931</v>
      </c>
      <c r="C17" s="4"/>
    </row>
    <row r="18" spans="1:3" ht="30" customHeight="1" x14ac:dyDescent="0.45">
      <c r="A18" s="167"/>
      <c r="B18" s="16" t="s">
        <v>930</v>
      </c>
      <c r="C18" s="4"/>
    </row>
    <row r="19" spans="1:3" ht="30" customHeight="1" x14ac:dyDescent="0.45">
      <c r="A19" s="167"/>
      <c r="B19" s="16" t="s">
        <v>928</v>
      </c>
      <c r="C19" s="29" t="s">
        <v>926</v>
      </c>
    </row>
    <row r="20" spans="1:3" ht="30" customHeight="1" x14ac:dyDescent="0.45">
      <c r="A20" s="167"/>
      <c r="B20" s="16" t="s">
        <v>927</v>
      </c>
      <c r="C20" s="29"/>
    </row>
    <row r="21" spans="1:3" ht="30" customHeight="1" x14ac:dyDescent="0.45">
      <c r="A21" s="167"/>
      <c r="B21" s="16" t="s">
        <v>925</v>
      </c>
      <c r="C21" s="4"/>
    </row>
    <row r="22" spans="1:3" ht="30" customHeight="1" x14ac:dyDescent="0.45">
      <c r="A22" s="168"/>
      <c r="B22" s="16" t="s">
        <v>924</v>
      </c>
      <c r="C22" s="4" t="s">
        <v>2058</v>
      </c>
    </row>
    <row r="23" spans="1:3" ht="30" customHeight="1" x14ac:dyDescent="0.45">
      <c r="A23" s="15" t="s">
        <v>923</v>
      </c>
      <c r="B23" s="171" t="s">
        <v>2059</v>
      </c>
      <c r="C23" s="172"/>
    </row>
    <row r="65" spans="7:22" ht="409.6" x14ac:dyDescent="0.45">
      <c r="G65" s="14" t="s">
        <v>586</v>
      </c>
      <c r="H65" s="14" t="s">
        <v>585</v>
      </c>
      <c r="I65" s="14" t="s">
        <v>584</v>
      </c>
      <c r="V65" s="14" t="s">
        <v>922</v>
      </c>
    </row>
  </sheetData>
  <mergeCells count="4">
    <mergeCell ref="A5:A8"/>
    <mergeCell ref="A9:A15"/>
    <mergeCell ref="A16:A22"/>
    <mergeCell ref="B23:C23"/>
  </mergeCells>
  <phoneticPr fontId="4"/>
  <dataValidations count="6">
    <dataValidation type="list" allowBlank="1" showInputMessage="1" showErrorMessage="1" sqref="C20" xr:uid="{70C88AF9-9A3D-467B-9CA0-70FB6D2C63AF}">
      <formula1>"実費,不要,要相談,その他（記入してください）"</formula1>
    </dataValidation>
    <dataValidation type="list" allowBlank="1" showInputMessage="1" sqref="C19" xr:uid="{0BE8EC40-FD2E-41FB-8FB2-77D2FA8AB92D}">
      <formula1>"要相談,不要,その他（記入してください）"</formula1>
    </dataValidation>
    <dataValidation type="list" allowBlank="1" showInputMessage="1" showErrorMessage="1" sqref="C6" xr:uid="{E766951D-8BDB-490A-9532-6E4475F9BECF}">
      <formula1>"100億円未満,100～500億円未満,500～1000億円未満,1000～5000億円未満,5000～１兆円未満,1兆円以上,該当しない"</formula1>
    </dataValidation>
    <dataValidation type="list" allowBlank="1" showInputMessage="1" showErrorMessage="1" sqref="C7" xr:uid="{6FDB4CEE-0135-4C06-9888-3D81C538E558}">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DA794D54-C996-43DD-94D3-84838BC72C17}">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2C41FB8C-00B7-4BF2-AB4B-A8B14799C802}">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3483B-E72D-4A5D-8B32-9361A4F0D073}">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2359</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1288</v>
      </c>
    </row>
    <row r="6" spans="1:3" ht="30" customHeight="1" x14ac:dyDescent="0.45">
      <c r="A6" s="165"/>
      <c r="B6" s="16" t="s">
        <v>946</v>
      </c>
      <c r="C6" s="3" t="s">
        <v>109</v>
      </c>
    </row>
    <row r="7" spans="1:3" ht="30" customHeight="1" x14ac:dyDescent="0.45">
      <c r="A7" s="165"/>
      <c r="B7" s="16" t="s">
        <v>945</v>
      </c>
      <c r="C7" s="3" t="s">
        <v>3</v>
      </c>
    </row>
    <row r="8" spans="1:3" ht="30" customHeight="1" x14ac:dyDescent="0.45">
      <c r="A8" s="166"/>
      <c r="B8" s="17" t="s">
        <v>944</v>
      </c>
      <c r="C8" s="3" t="s">
        <v>1290</v>
      </c>
    </row>
    <row r="9" spans="1:3" ht="30" customHeight="1" x14ac:dyDescent="0.45">
      <c r="A9" s="167" t="s">
        <v>942</v>
      </c>
      <c r="B9" s="17" t="s">
        <v>941</v>
      </c>
      <c r="C9" s="3" t="s">
        <v>118</v>
      </c>
    </row>
    <row r="10" spans="1:3" ht="78" customHeight="1" x14ac:dyDescent="0.45">
      <c r="A10" s="167"/>
      <c r="B10" s="17" t="s">
        <v>940</v>
      </c>
      <c r="C10" s="3" t="s">
        <v>117</v>
      </c>
    </row>
    <row r="11" spans="1:3" ht="59.4" x14ac:dyDescent="0.45">
      <c r="A11" s="167"/>
      <c r="B11" s="17" t="s">
        <v>939</v>
      </c>
      <c r="C11" s="114" t="s">
        <v>2133</v>
      </c>
    </row>
    <row r="12" spans="1:3" ht="37.5" customHeight="1" x14ac:dyDescent="0.45">
      <c r="A12" s="167"/>
      <c r="B12" s="17" t="s">
        <v>938</v>
      </c>
      <c r="C12" s="18" t="s">
        <v>12</v>
      </c>
    </row>
    <row r="13" spans="1:3" ht="30" customHeight="1" x14ac:dyDescent="0.45">
      <c r="A13" s="167"/>
      <c r="B13" s="17" t="s">
        <v>937</v>
      </c>
      <c r="C13" s="3" t="s">
        <v>11</v>
      </c>
    </row>
    <row r="14" spans="1:3" x14ac:dyDescent="0.45">
      <c r="A14" s="167"/>
      <c r="B14" s="17" t="s">
        <v>936</v>
      </c>
      <c r="C14" s="3"/>
    </row>
    <row r="15" spans="1:3" ht="30" customHeight="1" x14ac:dyDescent="0.45">
      <c r="A15" s="168"/>
      <c r="B15" s="16" t="s">
        <v>935</v>
      </c>
      <c r="C15" s="3" t="s">
        <v>115</v>
      </c>
    </row>
    <row r="16" spans="1:3" ht="30" customHeight="1" x14ac:dyDescent="0.45">
      <c r="A16" s="164" t="s">
        <v>934</v>
      </c>
      <c r="B16" s="16" t="s">
        <v>933</v>
      </c>
      <c r="C16" s="3"/>
    </row>
    <row r="17" spans="1:3" ht="30" customHeight="1" x14ac:dyDescent="0.45">
      <c r="A17" s="167"/>
      <c r="B17" s="16" t="s">
        <v>931</v>
      </c>
      <c r="C17" s="3"/>
    </row>
    <row r="18" spans="1:3" ht="30" customHeight="1" x14ac:dyDescent="0.45">
      <c r="A18" s="167"/>
      <c r="B18" s="16" t="s">
        <v>930</v>
      </c>
      <c r="C18" s="3"/>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row>
    <row r="22" spans="1:3" ht="30" customHeight="1" x14ac:dyDescent="0.45">
      <c r="A22" s="168"/>
      <c r="B22" s="16" t="s">
        <v>924</v>
      </c>
      <c r="C22" s="3"/>
    </row>
    <row r="23" spans="1:3" ht="76.5" customHeight="1" x14ac:dyDescent="0.45">
      <c r="A23" s="15" t="s">
        <v>923</v>
      </c>
      <c r="B23" s="173" t="s">
        <v>2134</v>
      </c>
      <c r="C23" s="174"/>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7D57E197-0EC2-4F5A-BD59-B7C4049E5715}">
      <formula1>"実費,不要,要相談,その他（記入してください）"</formula1>
    </dataValidation>
    <dataValidation type="list" allowBlank="1" showInputMessage="1" sqref="C19" xr:uid="{77725B8C-F818-44CA-AB90-35EB5F984276}">
      <formula1>"要相談,不要,その他（記入してください）"</formula1>
    </dataValidation>
    <dataValidation type="list" allowBlank="1" showInputMessage="1" showErrorMessage="1" sqref="C6" xr:uid="{E5450993-648A-48EB-AA5B-923E9E3B0313}">
      <formula1>"100億円未満,100～500億円未満,500～1000億円未満,1000～5000億円未満,5000～１兆円未満,1兆円以上,該当しない"</formula1>
    </dataValidation>
    <dataValidation type="list" allowBlank="1" showInputMessage="1" showErrorMessage="1" sqref="C7" xr:uid="{F228FC20-783A-48C2-A404-5FE31F6A967C}">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0B8F4567-CE64-4CF1-9A62-E2C9E4D29D37}">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DA04BB28-A82A-40FF-B108-CAF6E0ABAE12}">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56733-1F0C-4CAB-BF7C-CA8896A3AE05}">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2360</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51</v>
      </c>
    </row>
    <row r="6" spans="1:3" ht="30" customHeight="1" x14ac:dyDescent="0.45">
      <c r="A6" s="165"/>
      <c r="B6" s="16" t="s">
        <v>946</v>
      </c>
      <c r="C6" s="3" t="s">
        <v>50</v>
      </c>
    </row>
    <row r="7" spans="1:3" ht="30" customHeight="1" x14ac:dyDescent="0.45">
      <c r="A7" s="165"/>
      <c r="B7" s="16" t="s">
        <v>945</v>
      </c>
      <c r="C7" s="3" t="s">
        <v>3</v>
      </c>
    </row>
    <row r="8" spans="1:3" x14ac:dyDescent="0.45">
      <c r="A8" s="166"/>
      <c r="B8" s="17" t="s">
        <v>944</v>
      </c>
      <c r="C8" s="14" t="s">
        <v>1584</v>
      </c>
    </row>
    <row r="9" spans="1:3" ht="30" customHeight="1" x14ac:dyDescent="0.45">
      <c r="A9" s="167" t="s">
        <v>942</v>
      </c>
      <c r="B9" s="17" t="s">
        <v>941</v>
      </c>
      <c r="C9" s="14" t="s">
        <v>2013</v>
      </c>
    </row>
    <row r="10" spans="1:3" ht="78" customHeight="1" x14ac:dyDescent="0.45">
      <c r="A10" s="167"/>
      <c r="B10" s="17" t="s">
        <v>940</v>
      </c>
      <c r="C10" s="14" t="s">
        <v>1216</v>
      </c>
    </row>
    <row r="11" spans="1:3" ht="117" customHeight="1" x14ac:dyDescent="0.45">
      <c r="A11" s="167"/>
      <c r="B11" s="17" t="s">
        <v>939</v>
      </c>
      <c r="C11" s="14" t="s">
        <v>2014</v>
      </c>
    </row>
    <row r="12" spans="1:3" ht="30" customHeight="1" x14ac:dyDescent="0.45">
      <c r="A12" s="167"/>
      <c r="B12" s="17" t="s">
        <v>938</v>
      </c>
      <c r="C12" s="18" t="s">
        <v>12</v>
      </c>
    </row>
    <row r="13" spans="1:3" ht="30" customHeight="1" x14ac:dyDescent="0.45">
      <c r="A13" s="167"/>
      <c r="B13" s="17" t="s">
        <v>937</v>
      </c>
      <c r="C13" s="14" t="s">
        <v>183</v>
      </c>
    </row>
    <row r="14" spans="1:3" ht="30" customHeight="1" x14ac:dyDescent="0.45">
      <c r="A14" s="167"/>
      <c r="B14" s="17" t="s">
        <v>936</v>
      </c>
      <c r="C14" s="14"/>
    </row>
    <row r="15" spans="1:3" ht="30" customHeight="1" x14ac:dyDescent="0.45">
      <c r="A15" s="168"/>
      <c r="B15" s="16" t="s">
        <v>935</v>
      </c>
      <c r="C15" s="2" t="s">
        <v>1218</v>
      </c>
    </row>
    <row r="16" spans="1:3" ht="30" customHeight="1" x14ac:dyDescent="0.45">
      <c r="A16" s="164" t="s">
        <v>934</v>
      </c>
      <c r="B16" s="16" t="s">
        <v>933</v>
      </c>
      <c r="C16" s="3" t="s">
        <v>926</v>
      </c>
    </row>
    <row r="17" spans="1:3" ht="30" customHeight="1" x14ac:dyDescent="0.45">
      <c r="A17" s="167"/>
      <c r="B17" s="16" t="s">
        <v>931</v>
      </c>
      <c r="C17" s="3" t="s">
        <v>926</v>
      </c>
    </row>
    <row r="18" spans="1:3" ht="30" customHeight="1" x14ac:dyDescent="0.45">
      <c r="A18" s="167"/>
      <c r="B18" s="16" t="s">
        <v>930</v>
      </c>
      <c r="C18" s="3" t="s">
        <v>926</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row>
    <row r="22" spans="1:3" ht="30" customHeight="1" x14ac:dyDescent="0.45">
      <c r="A22" s="168"/>
      <c r="B22" s="16" t="s">
        <v>924</v>
      </c>
      <c r="C22" s="3"/>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5">
    <dataValidation type="list" allowBlank="1" showInputMessage="1" sqref="C12" xr:uid="{5EF4B96E-5CA6-4BC1-8122-AEEE74C514E4}">
      <formula1>"出前授業,PBL(課題解決型)授業,会社・工場見学,企業経営者の講話,その他（記入してください）"</formula1>
    </dataValidation>
    <dataValidation type="list" allowBlank="1" showInputMessage="1" showErrorMessage="1" sqref="C5" xr:uid="{D57D6082-C7D1-40AD-AA49-E57EA6F26E6E}">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8CDE9BC4-E349-4695-A1DD-874F59822947}">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CEF03A64-E338-4235-9F28-E22F0BE321DD}">
      <formula1>"100億円未満,100～500億円未満,500～1000億円未満,1000～5000億円未満,5000～１兆円未満,1兆円以上,該当しない"</formula1>
    </dataValidation>
    <dataValidation type="list" allowBlank="1" showInputMessage="1" sqref="C16:C20" xr:uid="{86E20A4D-FDDC-4DF0-8D05-58B1D6EC4834}">
      <formula1>"要相談,不要,その他（記入してください）"</formula1>
    </dataValidation>
  </dataValidations>
  <pageMargins left="0.7" right="0.7" top="0.75" bottom="0.75" header="0.3" footer="0.3"/>
  <pageSetup paperSize="9" scale="72"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DC145-86C3-4D7E-A5AD-DB1ECB715EBC}">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2361</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30</v>
      </c>
    </row>
    <row r="6" spans="1:3" ht="30" customHeight="1" x14ac:dyDescent="0.45">
      <c r="A6" s="165"/>
      <c r="B6" s="16" t="s">
        <v>946</v>
      </c>
      <c r="C6" s="3" t="s">
        <v>4</v>
      </c>
    </row>
    <row r="7" spans="1:3" ht="30" customHeight="1" x14ac:dyDescent="0.45">
      <c r="A7" s="165"/>
      <c r="B7" s="16" t="s">
        <v>945</v>
      </c>
      <c r="C7" s="3" t="s">
        <v>3</v>
      </c>
    </row>
    <row r="8" spans="1:3" ht="30" customHeight="1" x14ac:dyDescent="0.45">
      <c r="A8" s="166"/>
      <c r="B8" s="17" t="s">
        <v>944</v>
      </c>
      <c r="C8" s="14" t="s">
        <v>2177</v>
      </c>
    </row>
    <row r="9" spans="1:3" ht="39.6" x14ac:dyDescent="0.45">
      <c r="A9" s="167" t="s">
        <v>942</v>
      </c>
      <c r="B9" s="17" t="s">
        <v>941</v>
      </c>
      <c r="C9" s="14" t="s">
        <v>38</v>
      </c>
    </row>
    <row r="10" spans="1:3" ht="78" customHeight="1" x14ac:dyDescent="0.45">
      <c r="A10" s="167"/>
      <c r="B10" s="17" t="s">
        <v>940</v>
      </c>
      <c r="C10" s="14" t="s">
        <v>37</v>
      </c>
    </row>
    <row r="11" spans="1:3" ht="102" customHeight="1" x14ac:dyDescent="0.45">
      <c r="A11" s="167"/>
      <c r="B11" s="17" t="s">
        <v>939</v>
      </c>
      <c r="C11" s="14" t="s">
        <v>36</v>
      </c>
    </row>
    <row r="12" spans="1:3" ht="30" customHeight="1" x14ac:dyDescent="0.45">
      <c r="A12" s="167"/>
      <c r="B12" s="17" t="s">
        <v>938</v>
      </c>
      <c r="C12" s="18" t="s">
        <v>12</v>
      </c>
    </row>
    <row r="13" spans="1:3" ht="30" customHeight="1" x14ac:dyDescent="0.45">
      <c r="A13" s="167"/>
      <c r="B13" s="17" t="s">
        <v>937</v>
      </c>
      <c r="C13" s="14" t="s">
        <v>11</v>
      </c>
    </row>
    <row r="14" spans="1:3" ht="30" customHeight="1" x14ac:dyDescent="0.45">
      <c r="A14" s="167"/>
      <c r="B14" s="17" t="s">
        <v>936</v>
      </c>
      <c r="C14" s="14"/>
    </row>
    <row r="15" spans="1:3" ht="30" customHeight="1" x14ac:dyDescent="0.45">
      <c r="A15" s="168"/>
      <c r="B15" s="16" t="s">
        <v>935</v>
      </c>
      <c r="C15" s="2" t="s">
        <v>2178</v>
      </c>
    </row>
    <row r="16" spans="1:3" ht="30" customHeight="1" x14ac:dyDescent="0.45">
      <c r="A16" s="164" t="s">
        <v>934</v>
      </c>
      <c r="B16" s="16" t="s">
        <v>933</v>
      </c>
      <c r="C16" s="2" t="s">
        <v>1782</v>
      </c>
    </row>
    <row r="17" spans="1:3" ht="30" customHeight="1" x14ac:dyDescent="0.45">
      <c r="A17" s="167"/>
      <c r="B17" s="16" t="s">
        <v>931</v>
      </c>
      <c r="C17" s="2" t="s">
        <v>1782</v>
      </c>
    </row>
    <row r="18" spans="1:3" ht="30" customHeight="1" x14ac:dyDescent="0.45">
      <c r="A18" s="167"/>
      <c r="B18" s="16" t="s">
        <v>930</v>
      </c>
      <c r="C18" s="2" t="s">
        <v>2179</v>
      </c>
    </row>
    <row r="19" spans="1:3" ht="30" customHeight="1" x14ac:dyDescent="0.45">
      <c r="A19" s="167"/>
      <c r="B19" s="16" t="s">
        <v>928</v>
      </c>
      <c r="C19" s="3" t="s">
        <v>1036</v>
      </c>
    </row>
    <row r="20" spans="1:3" ht="30" customHeight="1" x14ac:dyDescent="0.45">
      <c r="A20" s="167"/>
      <c r="B20" s="16" t="s">
        <v>927</v>
      </c>
      <c r="C20" s="3" t="s">
        <v>1036</v>
      </c>
    </row>
    <row r="21" spans="1:3" ht="30" customHeight="1" x14ac:dyDescent="0.45">
      <c r="A21" s="167"/>
      <c r="B21" s="16" t="s">
        <v>925</v>
      </c>
      <c r="C21" s="2" t="s">
        <v>2180</v>
      </c>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EE443CD7-72B5-4209-B010-EF67D6160195}">
      <formula1>"実費,不要,要相談,その他（記入してください）"</formula1>
    </dataValidation>
    <dataValidation type="list" allowBlank="1" showInputMessage="1" sqref="C19" xr:uid="{D92BABBD-B154-4D61-BF2B-217F6BC9B74B}">
      <formula1>"要相談,不要,その他（記入してください）"</formula1>
    </dataValidation>
    <dataValidation type="list" allowBlank="1" showInputMessage="1" showErrorMessage="1" sqref="C6" xr:uid="{894EBC14-C0B7-41FF-81C4-02DC34032232}">
      <formula1>"100億円未満,100～500億円未満,500～1000億円未満,1000～5000億円未満,5000～１兆円未満,1兆円以上,該当しない"</formula1>
    </dataValidation>
    <dataValidation type="list" allowBlank="1" showInputMessage="1" showErrorMessage="1" sqref="C7" xr:uid="{61A03EA5-60E4-4D26-887A-2AC3BCC617AD}">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1A8AE68B-C916-4DA9-B68E-F9304EEA4FAC}">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2C5CE886-4EC3-4A82-A344-3411F9AD66C3}">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A5E18-C7FC-4924-BE59-B6876EE86D94}">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2362</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40</v>
      </c>
    </row>
    <row r="6" spans="1:3" ht="30" customHeight="1" x14ac:dyDescent="0.45">
      <c r="A6" s="165"/>
      <c r="B6" s="16" t="s">
        <v>946</v>
      </c>
      <c r="C6" s="3" t="s">
        <v>84</v>
      </c>
    </row>
    <row r="7" spans="1:3" ht="30" customHeight="1" x14ac:dyDescent="0.45">
      <c r="A7" s="165"/>
      <c r="B7" s="16" t="s">
        <v>945</v>
      </c>
      <c r="C7" s="3" t="s">
        <v>83</v>
      </c>
    </row>
    <row r="8" spans="1:3" ht="30" customHeight="1" x14ac:dyDescent="0.45">
      <c r="A8" s="166"/>
      <c r="B8" s="17" t="s">
        <v>944</v>
      </c>
      <c r="C8" s="14" t="s">
        <v>943</v>
      </c>
    </row>
    <row r="9" spans="1:3" ht="30" customHeight="1" x14ac:dyDescent="0.45">
      <c r="A9" s="167" t="s">
        <v>942</v>
      </c>
      <c r="B9" s="17" t="s">
        <v>941</v>
      </c>
      <c r="C9" s="14" t="s">
        <v>93</v>
      </c>
    </row>
    <row r="10" spans="1:3" ht="78" customHeight="1" x14ac:dyDescent="0.45">
      <c r="A10" s="167"/>
      <c r="B10" s="17" t="s">
        <v>940</v>
      </c>
      <c r="C10" s="14" t="s">
        <v>92</v>
      </c>
    </row>
    <row r="11" spans="1:3" x14ac:dyDescent="0.45">
      <c r="A11" s="167"/>
      <c r="B11" s="17" t="s">
        <v>939</v>
      </c>
      <c r="C11" s="14" t="s">
        <v>91</v>
      </c>
    </row>
    <row r="12" spans="1:3" ht="30" customHeight="1" x14ac:dyDescent="0.45">
      <c r="A12" s="167"/>
      <c r="B12" s="17" t="s">
        <v>938</v>
      </c>
      <c r="C12" s="18" t="s">
        <v>12</v>
      </c>
    </row>
    <row r="13" spans="1:3" ht="30" customHeight="1" x14ac:dyDescent="0.45">
      <c r="A13" s="167"/>
      <c r="B13" s="17" t="s">
        <v>937</v>
      </c>
      <c r="C13" s="14" t="s">
        <v>11</v>
      </c>
    </row>
    <row r="14" spans="1:3" ht="30" customHeight="1" x14ac:dyDescent="0.45">
      <c r="A14" s="167"/>
      <c r="B14" s="17" t="s">
        <v>936</v>
      </c>
      <c r="C14" s="14" t="s">
        <v>2042</v>
      </c>
    </row>
    <row r="15" spans="1:3" ht="30" customHeight="1" x14ac:dyDescent="0.45">
      <c r="A15" s="168"/>
      <c r="B15" s="16" t="s">
        <v>935</v>
      </c>
      <c r="C15" s="2" t="s">
        <v>90</v>
      </c>
    </row>
    <row r="16" spans="1:3" ht="30" customHeight="1" x14ac:dyDescent="0.45">
      <c r="A16" s="164" t="s">
        <v>934</v>
      </c>
      <c r="B16" s="16" t="s">
        <v>933</v>
      </c>
      <c r="C16" s="2" t="s">
        <v>2043</v>
      </c>
    </row>
    <row r="17" spans="1:3" ht="30" customHeight="1" x14ac:dyDescent="0.45">
      <c r="A17" s="167"/>
      <c r="B17" s="16" t="s">
        <v>931</v>
      </c>
      <c r="C17" s="2" t="s">
        <v>2044</v>
      </c>
    </row>
    <row r="18" spans="1:3" ht="30" customHeight="1" x14ac:dyDescent="0.45">
      <c r="A18" s="167"/>
      <c r="B18" s="16" t="s">
        <v>930</v>
      </c>
      <c r="C18" s="2" t="s">
        <v>115</v>
      </c>
    </row>
    <row r="19" spans="1:3" ht="30" customHeight="1" x14ac:dyDescent="0.45">
      <c r="A19" s="167"/>
      <c r="B19" s="16" t="s">
        <v>928</v>
      </c>
      <c r="C19" s="3" t="s">
        <v>996</v>
      </c>
    </row>
    <row r="20" spans="1:3" ht="30" customHeight="1" x14ac:dyDescent="0.45">
      <c r="A20" s="167"/>
      <c r="B20" s="16" t="s">
        <v>927</v>
      </c>
      <c r="C20" s="3" t="s">
        <v>996</v>
      </c>
    </row>
    <row r="21" spans="1:3" ht="30" customHeight="1" x14ac:dyDescent="0.45">
      <c r="A21" s="167"/>
      <c r="B21" s="16" t="s">
        <v>925</v>
      </c>
      <c r="C21" s="2" t="s">
        <v>2045</v>
      </c>
    </row>
    <row r="22" spans="1:3" ht="30" customHeight="1" x14ac:dyDescent="0.45">
      <c r="A22" s="168"/>
      <c r="B22" s="16" t="s">
        <v>924</v>
      </c>
      <c r="C22" s="2"/>
    </row>
    <row r="23" spans="1:3" ht="86.25" customHeight="1" x14ac:dyDescent="0.45">
      <c r="A23" s="15" t="s">
        <v>923</v>
      </c>
      <c r="B23" s="169" t="s">
        <v>2046</v>
      </c>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68126F1B-87D4-469C-B0D1-BC0E90F47130}">
      <formula1>"実費,不要,要相談,その他（記入してください）"</formula1>
    </dataValidation>
    <dataValidation type="list" allowBlank="1" showInputMessage="1" sqref="C19" xr:uid="{9D9D058B-F28F-47EE-AFB2-D8950379C919}">
      <formula1>"要相談,不要,その他（記入してください）"</formula1>
    </dataValidation>
    <dataValidation type="list" allowBlank="1" showInputMessage="1" showErrorMessage="1" sqref="C6" xr:uid="{18B23F12-0EDB-440B-AD06-FB90AC6DAF11}">
      <formula1>"100億円未満,100～500億円未満,500～1000億円未満,1000～5000億円未満,5000～１兆円未満,1兆円以上,該当しない"</formula1>
    </dataValidation>
    <dataValidation type="list" allowBlank="1" showInputMessage="1" showErrorMessage="1" sqref="C7" xr:uid="{3FF3F6F1-CABB-4AA3-AD64-C573D72FC148}">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E4A8A11E-B265-498F-9060-3780853A545A}">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150819EF-8D76-4541-8309-620B4A9D77D1}">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04967-A8F1-466F-8714-04D8D917235D}">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2363</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63</v>
      </c>
    </row>
    <row r="6" spans="1:3" ht="30" customHeight="1" x14ac:dyDescent="0.45">
      <c r="A6" s="165"/>
      <c r="B6" s="16" t="s">
        <v>946</v>
      </c>
      <c r="C6" s="3" t="s">
        <v>4</v>
      </c>
    </row>
    <row r="7" spans="1:3" ht="30" customHeight="1" x14ac:dyDescent="0.45">
      <c r="A7" s="165"/>
      <c r="B7" s="16" t="s">
        <v>945</v>
      </c>
      <c r="C7" s="3" t="s">
        <v>3</v>
      </c>
    </row>
    <row r="8" spans="1:3" ht="30" customHeight="1" x14ac:dyDescent="0.45">
      <c r="A8" s="166"/>
      <c r="B8" s="17" t="s">
        <v>944</v>
      </c>
      <c r="C8" s="14" t="s">
        <v>2004</v>
      </c>
    </row>
    <row r="9" spans="1:3" ht="48.75" customHeight="1" x14ac:dyDescent="0.45">
      <c r="A9" s="167" t="s">
        <v>942</v>
      </c>
      <c r="B9" s="17" t="s">
        <v>941</v>
      </c>
      <c r="C9" s="2" t="s">
        <v>2009</v>
      </c>
    </row>
    <row r="10" spans="1:3" ht="78" customHeight="1" x14ac:dyDescent="0.45">
      <c r="A10" s="167"/>
      <c r="B10" s="17" t="s">
        <v>940</v>
      </c>
      <c r="C10" s="14" t="s">
        <v>70</v>
      </c>
    </row>
    <row r="11" spans="1:3" ht="102" customHeight="1" x14ac:dyDescent="0.45">
      <c r="A11" s="167"/>
      <c r="B11" s="17" t="s">
        <v>939</v>
      </c>
      <c r="C11" s="14" t="s">
        <v>2010</v>
      </c>
    </row>
    <row r="12" spans="1:3" ht="30" customHeight="1" x14ac:dyDescent="0.45">
      <c r="A12" s="167"/>
      <c r="B12" s="17" t="s">
        <v>938</v>
      </c>
      <c r="C12" s="18" t="s">
        <v>12</v>
      </c>
    </row>
    <row r="13" spans="1:3" ht="30" customHeight="1" x14ac:dyDescent="0.45">
      <c r="A13" s="167"/>
      <c r="B13" s="17" t="s">
        <v>937</v>
      </c>
      <c r="C13" s="14" t="s">
        <v>11</v>
      </c>
    </row>
    <row r="14" spans="1:3" ht="30" customHeight="1" x14ac:dyDescent="0.45">
      <c r="A14" s="167"/>
      <c r="B14" s="17" t="s">
        <v>936</v>
      </c>
      <c r="C14" s="14" t="s">
        <v>2011</v>
      </c>
    </row>
    <row r="15" spans="1:3" ht="30" customHeight="1" x14ac:dyDescent="0.45">
      <c r="A15" s="168"/>
      <c r="B15" s="16" t="s">
        <v>935</v>
      </c>
      <c r="C15" s="2" t="s">
        <v>2012</v>
      </c>
    </row>
    <row r="16" spans="1:3" ht="30" customHeight="1" x14ac:dyDescent="0.45">
      <c r="A16" s="164" t="s">
        <v>934</v>
      </c>
      <c r="B16" s="16" t="s">
        <v>933</v>
      </c>
      <c r="C16" s="120" t="s">
        <v>1000</v>
      </c>
    </row>
    <row r="17" spans="1:3" ht="30" customHeight="1" x14ac:dyDescent="0.45">
      <c r="A17" s="167"/>
      <c r="B17" s="16" t="s">
        <v>931</v>
      </c>
      <c r="C17" s="2" t="s">
        <v>2006</v>
      </c>
    </row>
    <row r="18" spans="1:3" ht="30" customHeight="1" x14ac:dyDescent="0.45">
      <c r="A18" s="167"/>
      <c r="B18" s="16" t="s">
        <v>930</v>
      </c>
      <c r="C18" s="2" t="s">
        <v>2007</v>
      </c>
    </row>
    <row r="19" spans="1:3" ht="30" customHeight="1" x14ac:dyDescent="0.45">
      <c r="A19" s="167"/>
      <c r="B19" s="16" t="s">
        <v>928</v>
      </c>
      <c r="C19" s="3" t="s">
        <v>926</v>
      </c>
    </row>
    <row r="20" spans="1:3" ht="30" customHeight="1" x14ac:dyDescent="0.45">
      <c r="A20" s="167"/>
      <c r="B20" s="16" t="s">
        <v>927</v>
      </c>
      <c r="C20" s="3" t="s">
        <v>926</v>
      </c>
    </row>
    <row r="21" spans="1:3" ht="30" customHeight="1" x14ac:dyDescent="0.45">
      <c r="A21" s="167"/>
      <c r="B21" s="16" t="s">
        <v>925</v>
      </c>
      <c r="C21" s="2" t="s">
        <v>2005</v>
      </c>
    </row>
    <row r="22" spans="1:3" ht="30" customHeight="1" x14ac:dyDescent="0.45">
      <c r="A22" s="168"/>
      <c r="B22" s="16" t="s">
        <v>924</v>
      </c>
      <c r="C22" s="2" t="s">
        <v>2008</v>
      </c>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443EF3FF-9FDC-4941-87AE-6FEF3AA48DC5}">
      <formula1>"出前授業,PBL(課題解決型)授業,会社・工場見学,企業経営者の講話,その他（記入してください）"</formula1>
    </dataValidation>
    <dataValidation type="list" allowBlank="1" showInputMessage="1" showErrorMessage="1" sqref="C5" xr:uid="{131075AE-6328-46EA-99C7-B6FD981181AB}">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2B6E70C3-5B8A-45CF-8EAC-F3CD4EB3052D}">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584AA1C0-B60F-40BC-9FD0-7A4E6CBC42ED}">
      <formula1>"100億円未満,100～500億円未満,500～1000億円未満,1000～5000億円未満,5000～１兆円未満,1兆円以上,該当しない"</formula1>
    </dataValidation>
    <dataValidation type="list" allowBlank="1" showInputMessage="1" sqref="C19" xr:uid="{46CE95FD-A352-4740-AE27-DFEDA20E2BDF}">
      <formula1>"要相談,不要,その他（記入してください）"</formula1>
    </dataValidation>
    <dataValidation type="list" allowBlank="1" showInputMessage="1" showErrorMessage="1" sqref="C20" xr:uid="{3C9C2815-D40D-4F5A-81A4-2C0CE7C1E7D0}">
      <formula1>"実費,不要,要相談,その他（記入してください）"</formula1>
    </dataValidation>
  </dataValidations>
  <pageMargins left="0.7" right="0.7" top="0.75" bottom="0.75" header="0.3" footer="0.3"/>
  <pageSetup paperSize="9" scale="72"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79799-769B-4B4E-8790-FB2DD5140A18}">
  <sheetPr>
    <tabColor rgb="FFFFC000"/>
    <pageSetUpPr fitToPage="1"/>
  </sheetPr>
  <dimension ref="A1:V65"/>
  <sheetViews>
    <sheetView zoomScale="70" zoomScaleNormal="70" workbookViewId="0">
      <selection activeCell="C5" sqref="C5:C22"/>
    </sheetView>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tr">
        <f ca="1">"No.　"&amp;'一覧表(2023)'!A2&amp;"-"&amp;RIGHT(CELL("filename",A1),LEN(CELL("filename",A1))-FIND("]", CELL("filename",A1)))</f>
        <v>No.　2023-73</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row>
    <row r="6" spans="1:3" ht="30" customHeight="1" x14ac:dyDescent="0.45">
      <c r="A6" s="165"/>
      <c r="B6" s="16" t="s">
        <v>946</v>
      </c>
      <c r="C6" s="3"/>
    </row>
    <row r="7" spans="1:3" ht="30" customHeight="1" x14ac:dyDescent="0.45">
      <c r="A7" s="165"/>
      <c r="B7" s="16" t="s">
        <v>945</v>
      </c>
      <c r="C7" s="3"/>
    </row>
    <row r="8" spans="1:3" ht="30" customHeight="1" x14ac:dyDescent="0.45">
      <c r="A8" s="166"/>
      <c r="B8" s="17" t="s">
        <v>944</v>
      </c>
      <c r="C8" s="14"/>
    </row>
    <row r="9" spans="1:3" ht="30" customHeight="1" x14ac:dyDescent="0.45">
      <c r="A9" s="167" t="s">
        <v>942</v>
      </c>
      <c r="B9" s="17" t="s">
        <v>941</v>
      </c>
      <c r="C9" s="14"/>
    </row>
    <row r="10" spans="1:3" ht="78" customHeight="1" x14ac:dyDescent="0.45">
      <c r="A10" s="167"/>
      <c r="B10" s="17" t="s">
        <v>940</v>
      </c>
      <c r="C10" s="14"/>
    </row>
    <row r="11" spans="1:3" ht="102" customHeight="1" x14ac:dyDescent="0.45">
      <c r="A11" s="167"/>
      <c r="B11" s="17" t="s">
        <v>939</v>
      </c>
      <c r="C11" s="14"/>
    </row>
    <row r="12" spans="1:3" ht="30" customHeight="1" x14ac:dyDescent="0.45">
      <c r="A12" s="167"/>
      <c r="B12" s="17" t="s">
        <v>938</v>
      </c>
      <c r="C12" s="18"/>
    </row>
    <row r="13" spans="1:3" ht="30" customHeight="1" x14ac:dyDescent="0.45">
      <c r="A13" s="167"/>
      <c r="B13" s="17" t="s">
        <v>937</v>
      </c>
      <c r="C13" s="14"/>
    </row>
    <row r="14" spans="1:3" ht="30" customHeight="1" x14ac:dyDescent="0.45">
      <c r="A14" s="167"/>
      <c r="B14" s="17" t="s">
        <v>936</v>
      </c>
      <c r="C14" s="14"/>
    </row>
    <row r="15" spans="1:3" ht="30" customHeight="1" x14ac:dyDescent="0.45">
      <c r="A15" s="168"/>
      <c r="B15" s="16" t="s">
        <v>935</v>
      </c>
      <c r="C15" s="2"/>
    </row>
    <row r="16" spans="1:3" ht="30" customHeight="1" x14ac:dyDescent="0.45">
      <c r="A16" s="164" t="s">
        <v>934</v>
      </c>
      <c r="B16" s="16" t="s">
        <v>933</v>
      </c>
      <c r="C16" s="2"/>
    </row>
    <row r="17" spans="1:3" ht="30" customHeight="1" x14ac:dyDescent="0.45">
      <c r="A17" s="167"/>
      <c r="B17" s="16" t="s">
        <v>931</v>
      </c>
      <c r="C17" s="2"/>
    </row>
    <row r="18" spans="1:3" ht="30" customHeight="1" x14ac:dyDescent="0.45">
      <c r="A18" s="167"/>
      <c r="B18" s="16" t="s">
        <v>930</v>
      </c>
      <c r="C18" s="2"/>
    </row>
    <row r="19" spans="1:3" ht="30" customHeight="1" x14ac:dyDescent="0.45">
      <c r="A19" s="167"/>
      <c r="B19" s="16" t="s">
        <v>928</v>
      </c>
      <c r="C19" s="3"/>
    </row>
    <row r="20" spans="1:3" ht="30" customHeight="1" x14ac:dyDescent="0.45">
      <c r="A20" s="167"/>
      <c r="B20" s="16" t="s">
        <v>927</v>
      </c>
      <c r="C20" s="3"/>
    </row>
    <row r="21" spans="1:3" ht="30" customHeight="1" x14ac:dyDescent="0.45">
      <c r="A21" s="167"/>
      <c r="B21" s="16" t="s">
        <v>925</v>
      </c>
      <c r="C21" s="2"/>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673BB842-6C12-4029-A092-FE1786C84310}">
      <formula1>"出前授業,PBL(課題解決型)授業,会社・工場見学,企業経営者の講話,その他（記入してください）"</formula1>
    </dataValidation>
    <dataValidation type="list" allowBlank="1" showInputMessage="1" showErrorMessage="1" sqref="C5" xr:uid="{47AC21C5-E073-4923-9D47-3C28D2A7A5A5}">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A677CA3E-1DAC-4F9F-9776-F80CC1760D3B}">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A1F78F9D-DA94-427A-A705-0B5E058CE924}">
      <formula1>"100億円未満,100～500億円未満,500～1000億円未満,1000～5000億円未満,5000～１兆円未満,1兆円以上,該当しない"</formula1>
    </dataValidation>
    <dataValidation type="list" allowBlank="1" showInputMessage="1" sqref="C19" xr:uid="{3FECE1AF-64F5-4F9A-BB18-90D8B5936E5C}">
      <formula1>"要相談,不要,その他（記入してください）"</formula1>
    </dataValidation>
    <dataValidation type="list" allowBlank="1" showInputMessage="1" showErrorMessage="1" sqref="C20" xr:uid="{CE0D042E-D2DF-4F45-86A4-2D812CB2565F}">
      <formula1>"実費,不要,要相談,その他（記入してください）"</formula1>
    </dataValidation>
  </dataValidations>
  <pageMargins left="0.7" right="0.7" top="0.75" bottom="0.75" header="0.3" footer="0.3"/>
  <pageSetup paperSize="9" scale="72"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B7FE9-BDCF-415D-A8B6-F6D9E916E49A}">
  <sheetPr>
    <tabColor rgb="FFFFC000"/>
    <pageSetUpPr fitToPage="1"/>
  </sheetPr>
  <dimension ref="A1:V65"/>
  <sheetViews>
    <sheetView zoomScale="70" zoomScaleNormal="70" workbookViewId="0">
      <selection activeCell="C5" sqref="C5:C22"/>
    </sheetView>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tr">
        <f ca="1">"No.　"&amp;'一覧表(2023)'!A2&amp;"-"&amp;RIGHT(CELL("filename",A1),LEN(CELL("filename",A1))-FIND("]", CELL("filename",A1)))</f>
        <v>No.　2023-74</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row>
    <row r="6" spans="1:3" ht="30" customHeight="1" x14ac:dyDescent="0.45">
      <c r="A6" s="165"/>
      <c r="B6" s="16" t="s">
        <v>946</v>
      </c>
      <c r="C6" s="3"/>
    </row>
    <row r="7" spans="1:3" ht="30" customHeight="1" x14ac:dyDescent="0.45">
      <c r="A7" s="165"/>
      <c r="B7" s="16" t="s">
        <v>945</v>
      </c>
      <c r="C7" s="3"/>
    </row>
    <row r="8" spans="1:3" ht="30" customHeight="1" x14ac:dyDescent="0.45">
      <c r="A8" s="166"/>
      <c r="B8" s="17" t="s">
        <v>944</v>
      </c>
      <c r="C8" s="14"/>
    </row>
    <row r="9" spans="1:3" ht="30" customHeight="1" x14ac:dyDescent="0.45">
      <c r="A9" s="167" t="s">
        <v>942</v>
      </c>
      <c r="B9" s="17" t="s">
        <v>941</v>
      </c>
      <c r="C9" s="14"/>
    </row>
    <row r="10" spans="1:3" ht="78" customHeight="1" x14ac:dyDescent="0.45">
      <c r="A10" s="167"/>
      <c r="B10" s="17" t="s">
        <v>940</v>
      </c>
      <c r="C10" s="14"/>
    </row>
    <row r="11" spans="1:3" ht="102" customHeight="1" x14ac:dyDescent="0.45">
      <c r="A11" s="167"/>
      <c r="B11" s="17" t="s">
        <v>939</v>
      </c>
      <c r="C11" s="14"/>
    </row>
    <row r="12" spans="1:3" ht="30" customHeight="1" x14ac:dyDescent="0.45">
      <c r="A12" s="167"/>
      <c r="B12" s="17" t="s">
        <v>938</v>
      </c>
      <c r="C12" s="18"/>
    </row>
    <row r="13" spans="1:3" ht="30" customHeight="1" x14ac:dyDescent="0.45">
      <c r="A13" s="167"/>
      <c r="B13" s="17" t="s">
        <v>937</v>
      </c>
      <c r="C13" s="14"/>
    </row>
    <row r="14" spans="1:3" ht="30" customHeight="1" x14ac:dyDescent="0.45">
      <c r="A14" s="167"/>
      <c r="B14" s="17" t="s">
        <v>936</v>
      </c>
      <c r="C14" s="14"/>
    </row>
    <row r="15" spans="1:3" ht="30" customHeight="1" x14ac:dyDescent="0.45">
      <c r="A15" s="168"/>
      <c r="B15" s="16" t="s">
        <v>935</v>
      </c>
      <c r="C15" s="2"/>
    </row>
    <row r="16" spans="1:3" ht="30" customHeight="1" x14ac:dyDescent="0.45">
      <c r="A16" s="164" t="s">
        <v>934</v>
      </c>
      <c r="B16" s="16" t="s">
        <v>933</v>
      </c>
      <c r="C16" s="2"/>
    </row>
    <row r="17" spans="1:3" ht="30" customHeight="1" x14ac:dyDescent="0.45">
      <c r="A17" s="167"/>
      <c r="B17" s="16" t="s">
        <v>931</v>
      </c>
      <c r="C17" s="2"/>
    </row>
    <row r="18" spans="1:3" ht="30" customHeight="1" x14ac:dyDescent="0.45">
      <c r="A18" s="167"/>
      <c r="B18" s="16" t="s">
        <v>930</v>
      </c>
      <c r="C18" s="2"/>
    </row>
    <row r="19" spans="1:3" ht="30" customHeight="1" x14ac:dyDescent="0.45">
      <c r="A19" s="167"/>
      <c r="B19" s="16" t="s">
        <v>928</v>
      </c>
      <c r="C19" s="3"/>
    </row>
    <row r="20" spans="1:3" ht="30" customHeight="1" x14ac:dyDescent="0.45">
      <c r="A20" s="167"/>
      <c r="B20" s="16" t="s">
        <v>927</v>
      </c>
      <c r="C20" s="3"/>
    </row>
    <row r="21" spans="1:3" ht="30" customHeight="1" x14ac:dyDescent="0.45">
      <c r="A21" s="167"/>
      <c r="B21" s="16" t="s">
        <v>925</v>
      </c>
      <c r="C21" s="2"/>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DA15A61F-5733-4D9A-B8C9-A083E2FD4DB7}">
      <formula1>"実費,不要,要相談,その他（記入してください）"</formula1>
    </dataValidation>
    <dataValidation type="list" allowBlank="1" showInputMessage="1" sqref="C19" xr:uid="{48DC4A31-8F0C-412B-8A46-7FBF33FAE1D9}">
      <formula1>"要相談,不要,その他（記入してください）"</formula1>
    </dataValidation>
    <dataValidation type="list" allowBlank="1" showInputMessage="1" showErrorMessage="1" sqref="C6" xr:uid="{0319D6A4-3479-40D6-A3C1-88541EF24CC4}">
      <formula1>"100億円未満,100～500億円未満,500～1000億円未満,1000～5000億円未満,5000～１兆円未満,1兆円以上,該当しない"</formula1>
    </dataValidation>
    <dataValidation type="list" allowBlank="1" showInputMessage="1" showErrorMessage="1" sqref="C7" xr:uid="{A9F95DDD-98E6-43E9-A09C-2075CA26272E}">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47E56DFC-2C90-4C89-ACE5-88B666D08800}">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AB3BD834-D377-4674-BBD8-A8A07E40159B}">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3CF0-32BF-469A-990D-46CD6912ECAF}">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62" t="s">
        <v>2292</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985</v>
      </c>
    </row>
    <row r="6" spans="1:3" ht="30" customHeight="1" x14ac:dyDescent="0.45">
      <c r="A6" s="165"/>
      <c r="B6" s="16" t="s">
        <v>946</v>
      </c>
      <c r="C6" s="3" t="s">
        <v>50</v>
      </c>
    </row>
    <row r="7" spans="1:3" ht="30" customHeight="1" x14ac:dyDescent="0.45">
      <c r="A7" s="165"/>
      <c r="B7" s="16" t="s">
        <v>945</v>
      </c>
      <c r="C7" s="3" t="s">
        <v>251</v>
      </c>
    </row>
    <row r="8" spans="1:3" ht="30" customHeight="1" x14ac:dyDescent="0.45">
      <c r="A8" s="166"/>
      <c r="B8" s="17" t="s">
        <v>944</v>
      </c>
      <c r="C8" s="14" t="s">
        <v>986</v>
      </c>
    </row>
    <row r="9" spans="1:3" ht="30" customHeight="1" x14ac:dyDescent="0.45">
      <c r="A9" s="167" t="s">
        <v>942</v>
      </c>
      <c r="B9" s="17" t="s">
        <v>941</v>
      </c>
      <c r="C9" s="14" t="s">
        <v>1716</v>
      </c>
    </row>
    <row r="10" spans="1:3" ht="78" customHeight="1" x14ac:dyDescent="0.45">
      <c r="A10" s="167"/>
      <c r="B10" s="17" t="s">
        <v>940</v>
      </c>
      <c r="C10" s="14" t="s">
        <v>1717</v>
      </c>
    </row>
    <row r="11" spans="1:3" ht="79.2" x14ac:dyDescent="0.45">
      <c r="A11" s="167"/>
      <c r="B11" s="17" t="s">
        <v>939</v>
      </c>
      <c r="C11" s="14" t="s">
        <v>1718</v>
      </c>
    </row>
    <row r="12" spans="1:3" ht="30" customHeight="1" x14ac:dyDescent="0.45">
      <c r="A12" s="167"/>
      <c r="B12" s="17" t="s">
        <v>938</v>
      </c>
      <c r="C12" s="18" t="s">
        <v>978</v>
      </c>
    </row>
    <row r="13" spans="1:3" ht="30" customHeight="1" x14ac:dyDescent="0.45">
      <c r="A13" s="167"/>
      <c r="B13" s="17" t="s">
        <v>937</v>
      </c>
      <c r="C13" s="14" t="s">
        <v>979</v>
      </c>
    </row>
    <row r="14" spans="1:3" ht="30" customHeight="1" x14ac:dyDescent="0.45">
      <c r="A14" s="167"/>
      <c r="B14" s="17" t="s">
        <v>936</v>
      </c>
      <c r="C14" s="14" t="s">
        <v>1985</v>
      </c>
    </row>
    <row r="15" spans="1:3" ht="30" customHeight="1" x14ac:dyDescent="0.45">
      <c r="A15" s="168"/>
      <c r="B15" s="16" t="s">
        <v>935</v>
      </c>
      <c r="C15" s="2" t="s">
        <v>1986</v>
      </c>
    </row>
    <row r="16" spans="1:3" ht="30" customHeight="1" x14ac:dyDescent="0.45">
      <c r="A16" s="164" t="s">
        <v>934</v>
      </c>
      <c r="B16" s="16" t="s">
        <v>933</v>
      </c>
      <c r="C16" s="2" t="s">
        <v>995</v>
      </c>
    </row>
    <row r="17" spans="1:3" ht="30" customHeight="1" x14ac:dyDescent="0.45">
      <c r="A17" s="167"/>
      <c r="B17" s="16" t="s">
        <v>931</v>
      </c>
      <c r="C17" s="2" t="s">
        <v>995</v>
      </c>
    </row>
    <row r="18" spans="1:3" ht="30" customHeight="1" x14ac:dyDescent="0.45">
      <c r="A18" s="167"/>
      <c r="B18" s="16" t="s">
        <v>930</v>
      </c>
      <c r="C18" s="2" t="s">
        <v>995</v>
      </c>
    </row>
    <row r="19" spans="1:3" ht="30" customHeight="1" x14ac:dyDescent="0.45">
      <c r="A19" s="167"/>
      <c r="B19" s="16" t="s">
        <v>928</v>
      </c>
      <c r="C19" s="3" t="s">
        <v>996</v>
      </c>
    </row>
    <row r="20" spans="1:3" ht="30" customHeight="1" x14ac:dyDescent="0.45">
      <c r="A20" s="167"/>
      <c r="B20" s="16" t="s">
        <v>927</v>
      </c>
      <c r="C20" s="3" t="s">
        <v>996</v>
      </c>
    </row>
    <row r="21" spans="1:3" ht="30" customHeight="1" x14ac:dyDescent="0.45">
      <c r="A21" s="167"/>
      <c r="B21" s="16" t="s">
        <v>925</v>
      </c>
      <c r="C21" s="2" t="s">
        <v>997</v>
      </c>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451E1539-A291-4AB8-AE1A-D552A73735A7}">
      <formula1>"出前授業,PBL(課題解決型)授業,会社・工場見学,企業経営者の講話,その他（記入してください）"</formula1>
    </dataValidation>
    <dataValidation type="list" allowBlank="1" showInputMessage="1" showErrorMessage="1" sqref="C5" xr:uid="{54795234-7418-4684-96D8-79B9110C700C}">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11BFBEB1-FEEB-416E-8935-21B78CC94CA7}">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F2AD146A-85BC-401F-8A8F-9B68B7BD528D}">
      <formula1>"100億円未満,100～500億円未満,500～1000億円未満,1000～5000億円未満,5000～１兆円未満,1兆円以上,該当しない"</formula1>
    </dataValidation>
    <dataValidation type="list" allowBlank="1" showInputMessage="1" sqref="C19" xr:uid="{952DE357-3300-4AA1-9A07-7F6DB462DD33}">
      <formula1>"要相談,不要,その他（記入してください）"</formula1>
    </dataValidation>
    <dataValidation type="list" allowBlank="1" showInputMessage="1" showErrorMessage="1" sqref="C20" xr:uid="{9D9ECC6E-7FB4-4512-9FFE-A10BB1BD3E1E}">
      <formula1>"実費,不要,要相談,その他（記入してください）"</formula1>
    </dataValidation>
  </dataValidations>
  <pageMargins left="0.7" right="0.7" top="0.75" bottom="0.75" header="0.3" footer="0.3"/>
  <pageSetup paperSize="9" scale="72"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657C6-3DC8-4BB2-9335-B06B6B2E0012}">
  <sheetPr>
    <tabColor rgb="FFFFC000"/>
    <pageSetUpPr fitToPage="1"/>
  </sheetPr>
  <dimension ref="A1:V65"/>
  <sheetViews>
    <sheetView zoomScale="70" zoomScaleNormal="70" workbookViewId="0">
      <selection activeCell="C5" sqref="C5:C22"/>
    </sheetView>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tr">
        <f ca="1">"No.　"&amp;'一覧表(2023)'!A2&amp;"-"&amp;RIGHT(CELL("filename",A1),LEN(CELL("filename",A1))-FIND("]", CELL("filename",A1)))</f>
        <v>No.　2023-75</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row>
    <row r="6" spans="1:3" ht="30" customHeight="1" x14ac:dyDescent="0.45">
      <c r="A6" s="165"/>
      <c r="B6" s="16" t="s">
        <v>946</v>
      </c>
      <c r="C6" s="3"/>
    </row>
    <row r="7" spans="1:3" ht="30" customHeight="1" x14ac:dyDescent="0.45">
      <c r="A7" s="165"/>
      <c r="B7" s="16" t="s">
        <v>945</v>
      </c>
      <c r="C7" s="3"/>
    </row>
    <row r="8" spans="1:3" ht="30" customHeight="1" x14ac:dyDescent="0.45">
      <c r="A8" s="166"/>
      <c r="B8" s="17" t="s">
        <v>944</v>
      </c>
      <c r="C8" s="14"/>
    </row>
    <row r="9" spans="1:3" ht="30" customHeight="1" x14ac:dyDescent="0.45">
      <c r="A9" s="167" t="s">
        <v>942</v>
      </c>
      <c r="B9" s="17" t="s">
        <v>941</v>
      </c>
      <c r="C9" s="14"/>
    </row>
    <row r="10" spans="1:3" ht="78" customHeight="1" x14ac:dyDescent="0.45">
      <c r="A10" s="167"/>
      <c r="B10" s="17" t="s">
        <v>940</v>
      </c>
      <c r="C10" s="14"/>
    </row>
    <row r="11" spans="1:3" ht="102" customHeight="1" x14ac:dyDescent="0.45">
      <c r="A11" s="167"/>
      <c r="B11" s="17" t="s">
        <v>939</v>
      </c>
      <c r="C11" s="14"/>
    </row>
    <row r="12" spans="1:3" ht="30" customHeight="1" x14ac:dyDescent="0.45">
      <c r="A12" s="167"/>
      <c r="B12" s="17" t="s">
        <v>938</v>
      </c>
      <c r="C12" s="18"/>
    </row>
    <row r="13" spans="1:3" ht="30" customHeight="1" x14ac:dyDescent="0.45">
      <c r="A13" s="167"/>
      <c r="B13" s="17" t="s">
        <v>937</v>
      </c>
      <c r="C13" s="14"/>
    </row>
    <row r="14" spans="1:3" ht="30" customHeight="1" x14ac:dyDescent="0.45">
      <c r="A14" s="167"/>
      <c r="B14" s="17" t="s">
        <v>936</v>
      </c>
      <c r="C14" s="14"/>
    </row>
    <row r="15" spans="1:3" ht="30" customHeight="1" x14ac:dyDescent="0.45">
      <c r="A15" s="168"/>
      <c r="B15" s="16" t="s">
        <v>935</v>
      </c>
      <c r="C15" s="2"/>
    </row>
    <row r="16" spans="1:3" ht="30" customHeight="1" x14ac:dyDescent="0.45">
      <c r="A16" s="164" t="s">
        <v>934</v>
      </c>
      <c r="B16" s="16" t="s">
        <v>933</v>
      </c>
      <c r="C16" s="2"/>
    </row>
    <row r="17" spans="1:3" ht="30" customHeight="1" x14ac:dyDescent="0.45">
      <c r="A17" s="167"/>
      <c r="B17" s="16" t="s">
        <v>931</v>
      </c>
      <c r="C17" s="2"/>
    </row>
    <row r="18" spans="1:3" ht="30" customHeight="1" x14ac:dyDescent="0.45">
      <c r="A18" s="167"/>
      <c r="B18" s="16" t="s">
        <v>930</v>
      </c>
      <c r="C18" s="2"/>
    </row>
    <row r="19" spans="1:3" ht="30" customHeight="1" x14ac:dyDescent="0.45">
      <c r="A19" s="167"/>
      <c r="B19" s="16" t="s">
        <v>928</v>
      </c>
      <c r="C19" s="3"/>
    </row>
    <row r="20" spans="1:3" ht="30" customHeight="1" x14ac:dyDescent="0.45">
      <c r="A20" s="167"/>
      <c r="B20" s="16" t="s">
        <v>927</v>
      </c>
      <c r="C20" s="3"/>
    </row>
    <row r="21" spans="1:3" ht="30" customHeight="1" x14ac:dyDescent="0.45">
      <c r="A21" s="167"/>
      <c r="B21" s="16" t="s">
        <v>925</v>
      </c>
      <c r="C21" s="2"/>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36E19942-9EC4-48B3-B8EA-88338DA44D5F}">
      <formula1>"出前授業,PBL(課題解決型)授業,会社・工場見学,企業経営者の講話,その他（記入してください）"</formula1>
    </dataValidation>
    <dataValidation type="list" allowBlank="1" showInputMessage="1" showErrorMessage="1" sqref="C5" xr:uid="{D2FCDB4B-C6A3-4C6A-97E0-F4574E7E25D3}">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DCE3D7F5-2DE2-46CF-81CD-C6065B1E4BA4}">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4BEBCA1B-3B79-4A97-9F89-AEEAE5352BE2}">
      <formula1>"100億円未満,100～500億円未満,500～1000億円未満,1000～5000億円未満,5000～１兆円未満,1兆円以上,該当しない"</formula1>
    </dataValidation>
    <dataValidation type="list" allowBlank="1" showInputMessage="1" sqref="C19" xr:uid="{1E1AE4F2-218F-468B-96DB-5ED30E9F50D3}">
      <formula1>"要相談,不要,その他（記入してください）"</formula1>
    </dataValidation>
    <dataValidation type="list" allowBlank="1" showInputMessage="1" showErrorMessage="1" sqref="C20" xr:uid="{7BA238B4-52A8-401B-947A-AFEE7888A5E4}">
      <formula1>"実費,不要,要相談,その他（記入してください）"</formula1>
    </dataValidation>
  </dataValidations>
  <pageMargins left="0.7" right="0.7" top="0.75" bottom="0.75" header="0.3" footer="0.3"/>
  <pageSetup paperSize="9" scale="72"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320E8-452D-4FBE-A1C3-20AD9D65DE40}">
  <sheetPr>
    <tabColor rgb="FFFFC000"/>
    <pageSetUpPr fitToPage="1"/>
  </sheetPr>
  <dimension ref="A1:V65"/>
  <sheetViews>
    <sheetView topLeftCell="A13" zoomScale="70" zoomScaleNormal="70" workbookViewId="0">
      <selection activeCell="B23" sqref="B23:C23"/>
    </sheetView>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tr">
        <f ca="1">"No.　"&amp;'一覧表(2023)'!A2&amp;"-"&amp;RIGHT(CELL("filename",A1),LEN(CELL("filename",A1))-FIND("]", CELL("filename",A1)))</f>
        <v>No.　2023-76</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row>
    <row r="6" spans="1:3" ht="30" customHeight="1" x14ac:dyDescent="0.45">
      <c r="A6" s="165"/>
      <c r="B6" s="16" t="s">
        <v>946</v>
      </c>
      <c r="C6" s="3"/>
    </row>
    <row r="7" spans="1:3" ht="30" customHeight="1" x14ac:dyDescent="0.45">
      <c r="A7" s="165"/>
      <c r="B7" s="16" t="s">
        <v>945</v>
      </c>
      <c r="C7" s="3"/>
    </row>
    <row r="8" spans="1:3" ht="30" customHeight="1" x14ac:dyDescent="0.45">
      <c r="A8" s="166"/>
      <c r="B8" s="17" t="s">
        <v>944</v>
      </c>
      <c r="C8" s="14"/>
    </row>
    <row r="9" spans="1:3" ht="30" customHeight="1" x14ac:dyDescent="0.45">
      <c r="A9" s="167" t="s">
        <v>942</v>
      </c>
      <c r="B9" s="17" t="s">
        <v>941</v>
      </c>
      <c r="C9" s="14"/>
    </row>
    <row r="10" spans="1:3" ht="78" customHeight="1" x14ac:dyDescent="0.45">
      <c r="A10" s="167"/>
      <c r="B10" s="17" t="s">
        <v>940</v>
      </c>
      <c r="C10" s="14"/>
    </row>
    <row r="11" spans="1:3" x14ac:dyDescent="0.45">
      <c r="A11" s="167"/>
      <c r="B11" s="17" t="s">
        <v>939</v>
      </c>
      <c r="C11" s="14"/>
    </row>
    <row r="12" spans="1:3" ht="30" customHeight="1" x14ac:dyDescent="0.45">
      <c r="A12" s="167"/>
      <c r="B12" s="17" t="s">
        <v>938</v>
      </c>
      <c r="C12" s="18"/>
    </row>
    <row r="13" spans="1:3" ht="30" customHeight="1" x14ac:dyDescent="0.45">
      <c r="A13" s="167"/>
      <c r="B13" s="17" t="s">
        <v>937</v>
      </c>
      <c r="C13" s="14"/>
    </row>
    <row r="14" spans="1:3" ht="30" customHeight="1" x14ac:dyDescent="0.45">
      <c r="A14" s="167"/>
      <c r="B14" s="17" t="s">
        <v>936</v>
      </c>
      <c r="C14" s="14"/>
    </row>
    <row r="15" spans="1:3" ht="30" customHeight="1" x14ac:dyDescent="0.45">
      <c r="A15" s="168"/>
      <c r="B15" s="16" t="s">
        <v>935</v>
      </c>
      <c r="C15" s="2"/>
    </row>
    <row r="16" spans="1:3" ht="30" customHeight="1" x14ac:dyDescent="0.45">
      <c r="A16" s="164" t="s">
        <v>934</v>
      </c>
      <c r="B16" s="16" t="s">
        <v>933</v>
      </c>
      <c r="C16" s="2"/>
    </row>
    <row r="17" spans="1:3" ht="30" customHeight="1" x14ac:dyDescent="0.45">
      <c r="A17" s="167"/>
      <c r="B17" s="16" t="s">
        <v>931</v>
      </c>
      <c r="C17" s="2"/>
    </row>
    <row r="18" spans="1:3" ht="30" customHeight="1" x14ac:dyDescent="0.45">
      <c r="A18" s="167"/>
      <c r="B18" s="16" t="s">
        <v>930</v>
      </c>
      <c r="C18" s="2"/>
    </row>
    <row r="19" spans="1:3" ht="30" customHeight="1" x14ac:dyDescent="0.45">
      <c r="A19" s="167"/>
      <c r="B19" s="16" t="s">
        <v>928</v>
      </c>
      <c r="C19" s="3"/>
    </row>
    <row r="20" spans="1:3" ht="30" customHeight="1" x14ac:dyDescent="0.45">
      <c r="A20" s="167"/>
      <c r="B20" s="16" t="s">
        <v>927</v>
      </c>
      <c r="C20" s="3"/>
    </row>
    <row r="21" spans="1:3" ht="30" customHeight="1" x14ac:dyDescent="0.45">
      <c r="A21" s="167"/>
      <c r="B21" s="16" t="s">
        <v>925</v>
      </c>
      <c r="C21" s="2"/>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2271234A-A96B-45DA-93F7-BA608E777081}">
      <formula1>"実費,不要,要相談,その他（記入してください）"</formula1>
    </dataValidation>
    <dataValidation type="list" allowBlank="1" showInputMessage="1" sqref="C19" xr:uid="{C6D22A44-A50B-4381-A533-77F887EDE84E}">
      <formula1>"要相談,不要,その他（記入してください）"</formula1>
    </dataValidation>
    <dataValidation type="list" allowBlank="1" showInputMessage="1" showErrorMessage="1" sqref="C6" xr:uid="{C80672C0-8719-4543-8DA1-D4C7EB55F98E}">
      <formula1>"100億円未満,100～500億円未満,500～1000億円未満,1000～5000億円未満,5000～１兆円未満,1兆円以上,該当しない"</formula1>
    </dataValidation>
    <dataValidation type="list" allowBlank="1" showInputMessage="1" showErrorMessage="1" sqref="C7" xr:uid="{D27E70F1-57EB-4A46-99B9-6DA1CE12AFDB}">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0BDCC1C3-BAF0-4650-9B04-8BFB71EAE6A2}">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1A2C1A18-4925-454B-99D2-B5AB00B45528}">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6942F-972F-4BAE-89E8-A05F0F8FA53F}">
  <sheetPr>
    <tabColor rgb="FFFFC000"/>
    <pageSetUpPr fitToPage="1"/>
  </sheetPr>
  <dimension ref="A1:V65"/>
  <sheetViews>
    <sheetView zoomScale="70" zoomScaleNormal="70" workbookViewId="0">
      <selection activeCell="C5" sqref="C5:C22"/>
    </sheetView>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tr">
        <f ca="1">"No.　"&amp;'一覧表(2023)'!A2&amp;"-"&amp;RIGHT(CELL("filename",A1),LEN(CELL("filename",A1))-FIND("]", CELL("filename",A1)))</f>
        <v>No.　2023-77</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row>
    <row r="6" spans="1:3" ht="30" customHeight="1" x14ac:dyDescent="0.45">
      <c r="A6" s="165"/>
      <c r="B6" s="16" t="s">
        <v>946</v>
      </c>
      <c r="C6" s="3"/>
    </row>
    <row r="7" spans="1:3" ht="30" customHeight="1" x14ac:dyDescent="0.45">
      <c r="A7" s="165"/>
      <c r="B7" s="16" t="s">
        <v>945</v>
      </c>
      <c r="C7" s="3"/>
    </row>
    <row r="8" spans="1:3" ht="30" customHeight="1" x14ac:dyDescent="0.45">
      <c r="A8" s="166"/>
      <c r="B8" s="17" t="s">
        <v>944</v>
      </c>
      <c r="C8" s="14"/>
    </row>
    <row r="9" spans="1:3" ht="30" customHeight="1" x14ac:dyDescent="0.45">
      <c r="A9" s="167" t="s">
        <v>942</v>
      </c>
      <c r="B9" s="17" t="s">
        <v>941</v>
      </c>
      <c r="C9" s="14"/>
    </row>
    <row r="10" spans="1:3" ht="78" customHeight="1" x14ac:dyDescent="0.45">
      <c r="A10" s="167"/>
      <c r="B10" s="17" t="s">
        <v>940</v>
      </c>
      <c r="C10" s="14"/>
    </row>
    <row r="11" spans="1:3" ht="129" customHeight="1" x14ac:dyDescent="0.45">
      <c r="A11" s="167"/>
      <c r="B11" s="17" t="s">
        <v>939</v>
      </c>
      <c r="C11" s="14"/>
    </row>
    <row r="12" spans="1:3" ht="30" customHeight="1" x14ac:dyDescent="0.45">
      <c r="A12" s="167"/>
      <c r="B12" s="17" t="s">
        <v>938</v>
      </c>
      <c r="C12" s="18"/>
    </row>
    <row r="13" spans="1:3" ht="30" customHeight="1" x14ac:dyDescent="0.45">
      <c r="A13" s="167"/>
      <c r="B13" s="17" t="s">
        <v>937</v>
      </c>
      <c r="C13" s="14"/>
    </row>
    <row r="14" spans="1:3" ht="30" customHeight="1" x14ac:dyDescent="0.45">
      <c r="A14" s="167"/>
      <c r="B14" s="17" t="s">
        <v>936</v>
      </c>
      <c r="C14" s="14"/>
    </row>
    <row r="15" spans="1:3" ht="30" customHeight="1" x14ac:dyDescent="0.45">
      <c r="A15" s="168"/>
      <c r="B15" s="16" t="s">
        <v>935</v>
      </c>
      <c r="C15" s="2"/>
    </row>
    <row r="16" spans="1:3" ht="30" customHeight="1" x14ac:dyDescent="0.45">
      <c r="A16" s="164" t="s">
        <v>934</v>
      </c>
      <c r="B16" s="16" t="s">
        <v>933</v>
      </c>
      <c r="C16" s="2"/>
    </row>
    <row r="17" spans="1:3" ht="30" customHeight="1" x14ac:dyDescent="0.45">
      <c r="A17" s="167"/>
      <c r="B17" s="16" t="s">
        <v>931</v>
      </c>
      <c r="C17" s="2"/>
    </row>
    <row r="18" spans="1:3" ht="30" customHeight="1" x14ac:dyDescent="0.45">
      <c r="A18" s="167"/>
      <c r="B18" s="16" t="s">
        <v>930</v>
      </c>
      <c r="C18" s="2"/>
    </row>
    <row r="19" spans="1:3" ht="30" customHeight="1" x14ac:dyDescent="0.45">
      <c r="A19" s="167"/>
      <c r="B19" s="16" t="s">
        <v>928</v>
      </c>
      <c r="C19" s="3"/>
    </row>
    <row r="20" spans="1:3" ht="30" customHeight="1" x14ac:dyDescent="0.45">
      <c r="A20" s="167"/>
      <c r="B20" s="16" t="s">
        <v>927</v>
      </c>
      <c r="C20" s="3"/>
    </row>
    <row r="21" spans="1:3" ht="30" customHeight="1" x14ac:dyDescent="0.45">
      <c r="A21" s="167"/>
      <c r="B21" s="16" t="s">
        <v>925</v>
      </c>
      <c r="C21" s="2"/>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3E78F218-5DF4-4B3B-A22B-44E6AA8AAAD7}">
      <formula1>"出前授業,PBL(課題解決型)授業,会社・工場見学,企業経営者の講話,その他（記入してください）"</formula1>
    </dataValidation>
    <dataValidation type="list" allowBlank="1" showInputMessage="1" showErrorMessage="1" sqref="C5" xr:uid="{31BBD5FC-8F71-48A7-94A5-7833BD09F412}">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72231D11-C83C-4BB7-A64C-7CF0238966EC}">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450C7890-AE59-4F81-B7D7-324B2B64FC09}">
      <formula1>"100億円未満,100～500億円未満,500～1000億円未満,1000～5000億円未満,5000～１兆円未満,1兆円以上,該当しない"</formula1>
    </dataValidation>
    <dataValidation type="list" allowBlank="1" showInputMessage="1" sqref="C19" xr:uid="{E2C66870-761C-42F3-8E32-DC3A7F07E46C}">
      <formula1>"要相談,不要,その他（記入してください）"</formula1>
    </dataValidation>
    <dataValidation type="list" allowBlank="1" showInputMessage="1" showErrorMessage="1" sqref="C20" xr:uid="{5984421F-A52E-402E-ABBB-5F5D8D37737B}">
      <formula1>"実費,不要,要相談,その他（記入してください）"</formula1>
    </dataValidation>
  </dataValidations>
  <pageMargins left="0.7" right="0.7" top="0.75" bottom="0.75" header="0.3" footer="0.3"/>
  <pageSetup paperSize="9" scale="72"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3360B-21DA-4DB9-B8DB-EADF922EBCB0}">
  <sheetPr>
    <tabColor rgb="FFFFC000"/>
    <pageSetUpPr fitToPage="1"/>
  </sheetPr>
  <dimension ref="A1:V65"/>
  <sheetViews>
    <sheetView topLeftCell="A3" zoomScale="70" zoomScaleNormal="70" workbookViewId="0">
      <selection activeCell="C5" sqref="C5"/>
    </sheetView>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tr">
        <f ca="1">"No.　"&amp;'一覧表(2023)'!A2&amp;"-"&amp;RIGHT(CELL("filename",A1),LEN(CELL("filename",A1))-FIND("]", CELL("filename",A1)))</f>
        <v>No.　2023-78</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row>
    <row r="6" spans="1:3" ht="30" customHeight="1" x14ac:dyDescent="0.45">
      <c r="A6" s="165"/>
      <c r="B6" s="16" t="s">
        <v>946</v>
      </c>
      <c r="C6" s="3"/>
    </row>
    <row r="7" spans="1:3" ht="30" customHeight="1" x14ac:dyDescent="0.45">
      <c r="A7" s="165"/>
      <c r="B7" s="16" t="s">
        <v>945</v>
      </c>
      <c r="C7" s="3"/>
    </row>
    <row r="8" spans="1:3" ht="30" customHeight="1" x14ac:dyDescent="0.45">
      <c r="A8" s="166"/>
      <c r="B8" s="17" t="s">
        <v>944</v>
      </c>
      <c r="C8" s="14"/>
    </row>
    <row r="9" spans="1:3" ht="30" customHeight="1" x14ac:dyDescent="0.45">
      <c r="A9" s="167" t="s">
        <v>942</v>
      </c>
      <c r="B9" s="17" t="s">
        <v>941</v>
      </c>
      <c r="C9" s="14"/>
    </row>
    <row r="10" spans="1:3" ht="50.25" customHeight="1" x14ac:dyDescent="0.45">
      <c r="A10" s="167"/>
      <c r="B10" s="17" t="s">
        <v>940</v>
      </c>
      <c r="C10" s="14"/>
    </row>
    <row r="11" spans="1:3" ht="270.75" customHeight="1" x14ac:dyDescent="0.45">
      <c r="A11" s="167"/>
      <c r="B11" s="17" t="s">
        <v>939</v>
      </c>
      <c r="C11" s="14"/>
    </row>
    <row r="12" spans="1:3" ht="30" customHeight="1" x14ac:dyDescent="0.45">
      <c r="A12" s="167"/>
      <c r="B12" s="17" t="s">
        <v>938</v>
      </c>
      <c r="C12" s="18"/>
    </row>
    <row r="13" spans="1:3" ht="30" customHeight="1" x14ac:dyDescent="0.45">
      <c r="A13" s="167"/>
      <c r="B13" s="17" t="s">
        <v>937</v>
      </c>
      <c r="C13" s="14"/>
    </row>
    <row r="14" spans="1:3" ht="30" customHeight="1" x14ac:dyDescent="0.45">
      <c r="A14" s="167"/>
      <c r="B14" s="17" t="s">
        <v>936</v>
      </c>
      <c r="C14" s="14"/>
    </row>
    <row r="15" spans="1:3" ht="30" customHeight="1" x14ac:dyDescent="0.45">
      <c r="A15" s="168"/>
      <c r="B15" s="16" t="s">
        <v>935</v>
      </c>
      <c r="C15" s="2"/>
    </row>
    <row r="16" spans="1:3" ht="30" customHeight="1" x14ac:dyDescent="0.45">
      <c r="A16" s="164" t="s">
        <v>934</v>
      </c>
      <c r="B16" s="16" t="s">
        <v>933</v>
      </c>
      <c r="C16" s="2"/>
    </row>
    <row r="17" spans="1:3" ht="30" customHeight="1" x14ac:dyDescent="0.45">
      <c r="A17" s="167"/>
      <c r="B17" s="16" t="s">
        <v>931</v>
      </c>
      <c r="C17" s="2"/>
    </row>
    <row r="18" spans="1:3" ht="30" customHeight="1" x14ac:dyDescent="0.45">
      <c r="A18" s="167"/>
      <c r="B18" s="16" t="s">
        <v>930</v>
      </c>
      <c r="C18" s="2"/>
    </row>
    <row r="19" spans="1:3" ht="30" customHeight="1" x14ac:dyDescent="0.45">
      <c r="A19" s="167"/>
      <c r="B19" s="16" t="s">
        <v>928</v>
      </c>
      <c r="C19" s="3"/>
    </row>
    <row r="20" spans="1:3" ht="30" customHeight="1" x14ac:dyDescent="0.45">
      <c r="A20" s="167"/>
      <c r="B20" s="16" t="s">
        <v>927</v>
      </c>
      <c r="C20" s="3"/>
    </row>
    <row r="21" spans="1:3" ht="30" customHeight="1" x14ac:dyDescent="0.45">
      <c r="A21" s="167"/>
      <c r="B21" s="16" t="s">
        <v>925</v>
      </c>
      <c r="C21" s="2"/>
    </row>
    <row r="22" spans="1:3" ht="30" customHeight="1" x14ac:dyDescent="0.45">
      <c r="A22" s="168"/>
      <c r="B22" s="16" t="s">
        <v>924</v>
      </c>
      <c r="C22" s="2"/>
    </row>
    <row r="23" spans="1:3" ht="30"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4E2FF285-502B-4766-8081-19A3977AAA33}">
      <formula1>"出前授業,PBL(課題解決型)授業,会社・工場見学,企業経営者の講話,その他（記入してください）"</formula1>
    </dataValidation>
    <dataValidation type="list" allowBlank="1" showInputMessage="1" showErrorMessage="1" sqref="C5" xr:uid="{BD0526E9-A473-4689-9059-FEF1DDA3F796}">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F0E5BD77-DBDC-4249-956B-029AB12F6943}">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22B0E532-1A11-4023-A569-B17AA3957AEA}">
      <formula1>"100億円未満,100～500億円未満,500～1000億円未満,1000～5000億円未満,5000～１兆円未満,1兆円以上,該当しない"</formula1>
    </dataValidation>
    <dataValidation type="list" allowBlank="1" showInputMessage="1" sqref="C19" xr:uid="{31AB05FD-6469-4367-A1F9-1E6CDB7A62BE}">
      <formula1>"要相談,不要,その他（記入してください）"</formula1>
    </dataValidation>
    <dataValidation type="list" allowBlank="1" showInputMessage="1" showErrorMessage="1" sqref="C20" xr:uid="{BD772821-F3D5-4519-BE3B-4869A17F76B8}">
      <formula1>"実費,不要,要相談,その他（記入してください）"</formula1>
    </dataValidation>
  </dataValidations>
  <pageMargins left="0.7" right="0.7" top="0.75" bottom="0.75" header="0.3" footer="0.3"/>
  <pageSetup paperSize="9" scale="72"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BC964-0D17-449D-9F0E-0A9BB6C58C82}">
  <sheetPr>
    <tabColor rgb="FFFFC000"/>
    <pageSetUpPr fitToPage="1"/>
  </sheetPr>
  <dimension ref="A1:V65"/>
  <sheetViews>
    <sheetView zoomScale="70" zoomScaleNormal="70" workbookViewId="0">
      <selection activeCell="C5" sqref="C5:C22"/>
    </sheetView>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tr">
        <f ca="1">"No.　"&amp;'一覧表(2023)'!A2&amp;"-"&amp;RIGHT(CELL("filename",A1),LEN(CELL("filename",A1))-FIND("]", CELL("filename",A1)))</f>
        <v>No.　2023-79</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row>
    <row r="6" spans="1:3" ht="30" customHeight="1" x14ac:dyDescent="0.45">
      <c r="A6" s="165"/>
      <c r="B6" s="16" t="s">
        <v>946</v>
      </c>
      <c r="C6" s="3"/>
    </row>
    <row r="7" spans="1:3" ht="30" customHeight="1" x14ac:dyDescent="0.45">
      <c r="A7" s="165"/>
      <c r="B7" s="16" t="s">
        <v>945</v>
      </c>
      <c r="C7" s="3"/>
    </row>
    <row r="8" spans="1:3" ht="30" customHeight="1" x14ac:dyDescent="0.45">
      <c r="A8" s="166"/>
      <c r="B8" s="17" t="s">
        <v>944</v>
      </c>
      <c r="C8" s="14"/>
    </row>
    <row r="9" spans="1:3" ht="30" customHeight="1" x14ac:dyDescent="0.45">
      <c r="A9" s="167" t="s">
        <v>942</v>
      </c>
      <c r="B9" s="17" t="s">
        <v>941</v>
      </c>
      <c r="C9" s="14"/>
    </row>
    <row r="10" spans="1:3" ht="48.75" customHeight="1" x14ac:dyDescent="0.45">
      <c r="A10" s="167"/>
      <c r="B10" s="17" t="s">
        <v>940</v>
      </c>
      <c r="C10" s="14"/>
    </row>
    <row r="11" spans="1:3" ht="102" customHeight="1" x14ac:dyDescent="0.45">
      <c r="A11" s="167"/>
      <c r="B11" s="17" t="s">
        <v>939</v>
      </c>
      <c r="C11" s="14"/>
    </row>
    <row r="12" spans="1:3" ht="30" customHeight="1" x14ac:dyDescent="0.45">
      <c r="A12" s="167"/>
      <c r="B12" s="17" t="s">
        <v>938</v>
      </c>
      <c r="C12" s="18"/>
    </row>
    <row r="13" spans="1:3" ht="30" customHeight="1" x14ac:dyDescent="0.45">
      <c r="A13" s="167"/>
      <c r="B13" s="17" t="s">
        <v>937</v>
      </c>
      <c r="C13" s="14"/>
    </row>
    <row r="14" spans="1:3" ht="30" customHeight="1" x14ac:dyDescent="0.45">
      <c r="A14" s="167"/>
      <c r="B14" s="17" t="s">
        <v>936</v>
      </c>
      <c r="C14" s="14"/>
    </row>
    <row r="15" spans="1:3" ht="30" customHeight="1" x14ac:dyDescent="0.45">
      <c r="A15" s="168"/>
      <c r="B15" s="16" t="s">
        <v>935</v>
      </c>
      <c r="C15" s="2"/>
    </row>
    <row r="16" spans="1:3" ht="30" customHeight="1" x14ac:dyDescent="0.45">
      <c r="A16" s="164" t="s">
        <v>934</v>
      </c>
      <c r="B16" s="16" t="s">
        <v>933</v>
      </c>
      <c r="C16" s="2"/>
    </row>
    <row r="17" spans="1:3" ht="30" customHeight="1" x14ac:dyDescent="0.45">
      <c r="A17" s="167"/>
      <c r="B17" s="16" t="s">
        <v>931</v>
      </c>
      <c r="C17" s="2"/>
    </row>
    <row r="18" spans="1:3" ht="30" customHeight="1" x14ac:dyDescent="0.45">
      <c r="A18" s="167"/>
      <c r="B18" s="16" t="s">
        <v>930</v>
      </c>
      <c r="C18" s="2"/>
    </row>
    <row r="19" spans="1:3" ht="30" customHeight="1" x14ac:dyDescent="0.45">
      <c r="A19" s="167"/>
      <c r="B19" s="16" t="s">
        <v>928</v>
      </c>
      <c r="C19" s="3"/>
    </row>
    <row r="20" spans="1:3" ht="30" customHeight="1" x14ac:dyDescent="0.45">
      <c r="A20" s="167"/>
      <c r="B20" s="16" t="s">
        <v>927</v>
      </c>
      <c r="C20" s="3"/>
    </row>
    <row r="21" spans="1:3" ht="30" customHeight="1" x14ac:dyDescent="0.45">
      <c r="A21" s="167"/>
      <c r="B21" s="16" t="s">
        <v>925</v>
      </c>
      <c r="C21" s="2"/>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921BA11B-80A8-4E23-B4B0-6E636C86A86F}">
      <formula1>"実費,不要,要相談,その他（記入してください）"</formula1>
    </dataValidation>
    <dataValidation type="list" allowBlank="1" showInputMessage="1" sqref="C19" xr:uid="{48CDC15D-B3B9-40FC-BDC8-0B1CE0B66208}">
      <formula1>"要相談,不要,その他（記入してください）"</formula1>
    </dataValidation>
    <dataValidation type="list" allowBlank="1" showInputMessage="1" showErrorMessage="1" sqref="C6" xr:uid="{073A1A61-8102-4FA1-99B4-71572E11C434}">
      <formula1>"100億円未満,100～500億円未満,500～1000億円未満,1000～5000億円未満,5000～１兆円未満,1兆円以上,該当しない"</formula1>
    </dataValidation>
    <dataValidation type="list" allowBlank="1" showInputMessage="1" showErrorMessage="1" sqref="C7" xr:uid="{E9F1020A-7A79-48F3-B14C-1C4C43E964C4}">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D60C9094-AD80-4619-B2C1-CA41B7E239E6}">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29E6E001-1B6E-4B01-95EC-F3CFBCB6B8E2}">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2A64D-E5C3-47EE-A4FD-0F9A411E91A3}">
  <sheetPr>
    <tabColor rgb="FFFFC000"/>
    <pageSetUpPr fitToPage="1"/>
  </sheetPr>
  <dimension ref="A1:V65"/>
  <sheetViews>
    <sheetView topLeftCell="B1" zoomScale="70" zoomScaleNormal="70" workbookViewId="0">
      <selection activeCell="C5" sqref="C5:C22"/>
    </sheetView>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tr">
        <f ca="1">"No.　"&amp;'一覧表(2023)'!A2&amp;"-"&amp;RIGHT(CELL("filename",A1),LEN(CELL("filename",A1))-FIND("]", CELL("filename",A1)))</f>
        <v>No.　2023-80</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row>
    <row r="6" spans="1:3" ht="30" customHeight="1" x14ac:dyDescent="0.45">
      <c r="A6" s="165"/>
      <c r="B6" s="16" t="s">
        <v>946</v>
      </c>
      <c r="C6" s="3"/>
    </row>
    <row r="7" spans="1:3" ht="30" customHeight="1" x14ac:dyDescent="0.45">
      <c r="A7" s="165"/>
      <c r="B7" s="16" t="s">
        <v>945</v>
      </c>
      <c r="C7" s="3"/>
    </row>
    <row r="8" spans="1:3" ht="30" customHeight="1" x14ac:dyDescent="0.45">
      <c r="A8" s="166"/>
      <c r="B8" s="17" t="s">
        <v>944</v>
      </c>
      <c r="C8" s="14"/>
    </row>
    <row r="9" spans="1:3" ht="30" customHeight="1" x14ac:dyDescent="0.45">
      <c r="A9" s="167" t="s">
        <v>942</v>
      </c>
      <c r="B9" s="17" t="s">
        <v>941</v>
      </c>
      <c r="C9" s="14"/>
    </row>
    <row r="10" spans="1:3" ht="78" customHeight="1" x14ac:dyDescent="0.45">
      <c r="A10" s="167"/>
      <c r="B10" s="17" t="s">
        <v>940</v>
      </c>
      <c r="C10" s="14"/>
    </row>
    <row r="11" spans="1:3" ht="134.25" customHeight="1" x14ac:dyDescent="0.45">
      <c r="A11" s="167"/>
      <c r="B11" s="17" t="s">
        <v>939</v>
      </c>
      <c r="C11" s="14"/>
    </row>
    <row r="12" spans="1:3" ht="30" customHeight="1" x14ac:dyDescent="0.45">
      <c r="A12" s="167"/>
      <c r="B12" s="17" t="s">
        <v>938</v>
      </c>
      <c r="C12" s="18"/>
    </row>
    <row r="13" spans="1:3" ht="30" customHeight="1" x14ac:dyDescent="0.45">
      <c r="A13" s="167"/>
      <c r="B13" s="17" t="s">
        <v>937</v>
      </c>
      <c r="C13" s="14"/>
    </row>
    <row r="14" spans="1:3" ht="30" customHeight="1" x14ac:dyDescent="0.45">
      <c r="A14" s="167"/>
      <c r="B14" s="17" t="s">
        <v>936</v>
      </c>
      <c r="C14" s="14"/>
    </row>
    <row r="15" spans="1:3" ht="30" customHeight="1" x14ac:dyDescent="0.45">
      <c r="A15" s="168"/>
      <c r="B15" s="16" t="s">
        <v>935</v>
      </c>
      <c r="C15" s="2"/>
    </row>
    <row r="16" spans="1:3" ht="30" customHeight="1" x14ac:dyDescent="0.45">
      <c r="A16" s="164" t="s">
        <v>934</v>
      </c>
      <c r="B16" s="16" t="s">
        <v>933</v>
      </c>
      <c r="C16" s="2"/>
    </row>
    <row r="17" spans="1:3" ht="30" customHeight="1" x14ac:dyDescent="0.45">
      <c r="A17" s="167"/>
      <c r="B17" s="16" t="s">
        <v>931</v>
      </c>
      <c r="C17" s="2"/>
    </row>
    <row r="18" spans="1:3" ht="30" customHeight="1" x14ac:dyDescent="0.45">
      <c r="A18" s="167"/>
      <c r="B18" s="16" t="s">
        <v>930</v>
      </c>
      <c r="C18" s="2"/>
    </row>
    <row r="19" spans="1:3" ht="30" customHeight="1" x14ac:dyDescent="0.45">
      <c r="A19" s="167"/>
      <c r="B19" s="16" t="s">
        <v>928</v>
      </c>
      <c r="C19" s="3"/>
    </row>
    <row r="20" spans="1:3" ht="30" customHeight="1" x14ac:dyDescent="0.45">
      <c r="A20" s="167"/>
      <c r="B20" s="16" t="s">
        <v>927</v>
      </c>
      <c r="C20" s="3"/>
    </row>
    <row r="21" spans="1:3" ht="30" customHeight="1" x14ac:dyDescent="0.45">
      <c r="A21" s="167"/>
      <c r="B21" s="16" t="s">
        <v>925</v>
      </c>
      <c r="C21" s="2"/>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EB74708E-4771-4CB2-992B-DD3FCF232090}">
      <formula1>"実費,不要,要相談,その他（記入してください）"</formula1>
    </dataValidation>
    <dataValidation type="list" allowBlank="1" showInputMessage="1" sqref="C19" xr:uid="{5BB46794-601C-470C-85C6-8B034A47FDDF}">
      <formula1>"要相談,不要,その他（記入してください）"</formula1>
    </dataValidation>
    <dataValidation type="list" allowBlank="1" showInputMessage="1" showErrorMessage="1" sqref="C6" xr:uid="{D4EA797D-2300-41BD-8651-0556426CFC21}">
      <formula1>"100億円未満,100～500億円未満,500～1000億円未満,1000～5000億円未満,5000～１兆円未満,1兆円以上,該当しない"</formula1>
    </dataValidation>
    <dataValidation type="list" allowBlank="1" showInputMessage="1" showErrorMessage="1" sqref="C7" xr:uid="{2E63F786-DECC-436F-9DBA-BEC92B7DF4F1}">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89DF88C7-9CB7-4956-A828-4A966303081F}">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9F75F2DE-3370-499A-8957-AD115C6A66BF}">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971CE-F19C-414D-B248-83752EAF5298}">
  <sheetPr>
    <tabColor rgb="FFFFC000"/>
    <pageSetUpPr fitToPage="1"/>
  </sheetPr>
  <dimension ref="A1:V65"/>
  <sheetViews>
    <sheetView zoomScale="70" zoomScaleNormal="70" workbookViewId="0">
      <selection activeCell="C5" sqref="C5:C22"/>
    </sheetView>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tr">
        <f ca="1">"No.　"&amp;'一覧表(2023)'!A2&amp;"-"&amp;RIGHT(CELL("filename",A1),LEN(CELL("filename",A1))-FIND("]", CELL("filename",A1)))</f>
        <v>No.　2023-81</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row>
    <row r="6" spans="1:3" ht="30" customHeight="1" x14ac:dyDescent="0.45">
      <c r="A6" s="165"/>
      <c r="B6" s="16" t="s">
        <v>946</v>
      </c>
      <c r="C6" s="3"/>
    </row>
    <row r="7" spans="1:3" ht="30" customHeight="1" x14ac:dyDescent="0.45">
      <c r="A7" s="165"/>
      <c r="B7" s="16" t="s">
        <v>945</v>
      </c>
      <c r="C7" s="3"/>
    </row>
    <row r="8" spans="1:3" ht="30" customHeight="1" x14ac:dyDescent="0.45">
      <c r="A8" s="166"/>
      <c r="B8" s="17" t="s">
        <v>944</v>
      </c>
      <c r="C8" s="14"/>
    </row>
    <row r="9" spans="1:3" ht="30" customHeight="1" x14ac:dyDescent="0.45">
      <c r="A9" s="167" t="s">
        <v>942</v>
      </c>
      <c r="B9" s="17" t="s">
        <v>941</v>
      </c>
      <c r="C9" s="14"/>
    </row>
    <row r="10" spans="1:3" ht="48" customHeight="1" x14ac:dyDescent="0.45">
      <c r="A10" s="167"/>
      <c r="B10" s="17" t="s">
        <v>940</v>
      </c>
      <c r="C10" s="14"/>
    </row>
    <row r="11" spans="1:3" x14ac:dyDescent="0.45">
      <c r="A11" s="167"/>
      <c r="B11" s="17" t="s">
        <v>939</v>
      </c>
      <c r="C11" s="14"/>
    </row>
    <row r="12" spans="1:3" ht="30" customHeight="1" x14ac:dyDescent="0.45">
      <c r="A12" s="167"/>
      <c r="B12" s="17" t="s">
        <v>938</v>
      </c>
      <c r="C12" s="18"/>
    </row>
    <row r="13" spans="1:3" ht="30" customHeight="1" x14ac:dyDescent="0.45">
      <c r="A13" s="167"/>
      <c r="B13" s="17" t="s">
        <v>937</v>
      </c>
      <c r="C13" s="14"/>
    </row>
    <row r="14" spans="1:3" ht="30" customHeight="1" x14ac:dyDescent="0.45">
      <c r="A14" s="167"/>
      <c r="B14" s="17" t="s">
        <v>936</v>
      </c>
      <c r="C14" s="14"/>
    </row>
    <row r="15" spans="1:3" ht="30" customHeight="1" x14ac:dyDescent="0.45">
      <c r="A15" s="168"/>
      <c r="B15" s="16" t="s">
        <v>935</v>
      </c>
      <c r="C15" s="2"/>
    </row>
    <row r="16" spans="1:3" ht="30" customHeight="1" x14ac:dyDescent="0.45">
      <c r="A16" s="164" t="s">
        <v>934</v>
      </c>
      <c r="B16" s="16" t="s">
        <v>933</v>
      </c>
      <c r="C16" s="2"/>
    </row>
    <row r="17" spans="1:3" ht="30" customHeight="1" x14ac:dyDescent="0.45">
      <c r="A17" s="167"/>
      <c r="B17" s="16" t="s">
        <v>931</v>
      </c>
      <c r="C17" s="2"/>
    </row>
    <row r="18" spans="1:3" ht="30" customHeight="1" x14ac:dyDescent="0.45">
      <c r="A18" s="167"/>
      <c r="B18" s="16" t="s">
        <v>930</v>
      </c>
      <c r="C18" s="2"/>
    </row>
    <row r="19" spans="1:3" ht="30" customHeight="1" x14ac:dyDescent="0.45">
      <c r="A19" s="167"/>
      <c r="B19" s="16" t="s">
        <v>928</v>
      </c>
      <c r="C19" s="3"/>
    </row>
    <row r="20" spans="1:3" ht="30" customHeight="1" x14ac:dyDescent="0.45">
      <c r="A20" s="167"/>
      <c r="B20" s="16" t="s">
        <v>927</v>
      </c>
      <c r="C20" s="3"/>
    </row>
    <row r="21" spans="1:3" ht="30" customHeight="1" x14ac:dyDescent="0.45">
      <c r="A21" s="167"/>
      <c r="B21" s="16" t="s">
        <v>925</v>
      </c>
      <c r="C21" s="2"/>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D470A20B-F042-40FA-A24E-D35BFA893989}">
      <formula1>"実費,不要,要相談,その他（記入してください）"</formula1>
    </dataValidation>
    <dataValidation type="list" allowBlank="1" showInputMessage="1" sqref="C19" xr:uid="{E3FCEF00-5F4F-4F48-95B0-0CB79D54B9AF}">
      <formula1>"要相談,不要,その他（記入してください）"</formula1>
    </dataValidation>
    <dataValidation type="list" allowBlank="1" showInputMessage="1" showErrorMessage="1" sqref="C6" xr:uid="{CF3546A1-5A9E-41F7-A33F-46B8907CEE21}">
      <formula1>"100億円未満,100～500億円未満,500～1000億円未満,1000～5000億円未満,5000～１兆円未満,1兆円以上,該当しない"</formula1>
    </dataValidation>
    <dataValidation type="list" allowBlank="1" showInputMessage="1" showErrorMessage="1" sqref="C7" xr:uid="{4EB733BE-508F-4DA8-B8ED-9145E79DCE7C}">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E62EC0C2-E523-45C0-8EF3-C5BDAD6B451B}">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3C413DC8-0EB0-4BF1-825E-5F0A05F3FE95}">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33914-108B-46EA-AF68-94BFAD39F50E}">
  <sheetPr>
    <tabColor rgb="FFFFC000"/>
    <pageSetUpPr fitToPage="1"/>
  </sheetPr>
  <dimension ref="A1:V65"/>
  <sheetViews>
    <sheetView topLeftCell="A12" zoomScale="70" zoomScaleNormal="70" workbookViewId="0">
      <selection activeCell="C19" sqref="C5:C19"/>
    </sheetView>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tr">
        <f ca="1">"No.　"&amp;'一覧表(2023)'!A2&amp;"-"&amp;RIGHT(CELL("filename",A1),LEN(CELL("filename",A1))-FIND("]", CELL("filename",A1)))</f>
        <v>No.　2023-82</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row>
    <row r="6" spans="1:3" ht="30" customHeight="1" x14ac:dyDescent="0.45">
      <c r="A6" s="165"/>
      <c r="B6" s="16" t="s">
        <v>946</v>
      </c>
      <c r="C6" s="3"/>
    </row>
    <row r="7" spans="1:3" ht="30" customHeight="1" x14ac:dyDescent="0.45">
      <c r="A7" s="165"/>
      <c r="B7" s="16" t="s">
        <v>945</v>
      </c>
      <c r="C7" s="3"/>
    </row>
    <row r="8" spans="1:3" ht="30" customHeight="1" x14ac:dyDescent="0.45">
      <c r="A8" s="166"/>
      <c r="B8" s="17" t="s">
        <v>944</v>
      </c>
      <c r="C8" s="14"/>
    </row>
    <row r="9" spans="1:3" ht="30" customHeight="1" x14ac:dyDescent="0.45">
      <c r="A9" s="167" t="s">
        <v>942</v>
      </c>
      <c r="B9" s="17" t="s">
        <v>941</v>
      </c>
      <c r="C9" s="14"/>
    </row>
    <row r="10" spans="1:3" ht="48" customHeight="1" x14ac:dyDescent="0.45">
      <c r="A10" s="167"/>
      <c r="B10" s="17" t="s">
        <v>940</v>
      </c>
      <c r="C10" s="14"/>
    </row>
    <row r="11" spans="1:3" ht="47.25" customHeight="1" x14ac:dyDescent="0.45">
      <c r="A11" s="167"/>
      <c r="B11" s="17" t="s">
        <v>939</v>
      </c>
      <c r="C11" s="14"/>
    </row>
    <row r="12" spans="1:3" ht="30" customHeight="1" x14ac:dyDescent="0.45">
      <c r="A12" s="167"/>
      <c r="B12" s="17" t="s">
        <v>938</v>
      </c>
      <c r="C12" s="18"/>
    </row>
    <row r="13" spans="1:3" ht="30" customHeight="1" x14ac:dyDescent="0.45">
      <c r="A13" s="167"/>
      <c r="B13" s="17" t="s">
        <v>937</v>
      </c>
      <c r="C13" s="14"/>
    </row>
    <row r="14" spans="1:3" ht="30" customHeight="1" x14ac:dyDescent="0.45">
      <c r="A14" s="167"/>
      <c r="B14" s="17" t="s">
        <v>936</v>
      </c>
      <c r="C14" s="14"/>
    </row>
    <row r="15" spans="1:3" ht="30" customHeight="1" x14ac:dyDescent="0.45">
      <c r="A15" s="168"/>
      <c r="B15" s="16" t="s">
        <v>935</v>
      </c>
      <c r="C15" s="2"/>
    </row>
    <row r="16" spans="1:3" ht="30" customHeight="1" x14ac:dyDescent="0.45">
      <c r="A16" s="164" t="s">
        <v>934</v>
      </c>
      <c r="B16" s="16" t="s">
        <v>933</v>
      </c>
      <c r="C16" s="2"/>
    </row>
    <row r="17" spans="1:3" ht="30" customHeight="1" x14ac:dyDescent="0.45">
      <c r="A17" s="167"/>
      <c r="B17" s="16" t="s">
        <v>931</v>
      </c>
      <c r="C17" s="2"/>
    </row>
    <row r="18" spans="1:3" ht="30" customHeight="1" x14ac:dyDescent="0.45">
      <c r="A18" s="167"/>
      <c r="B18" s="16" t="s">
        <v>930</v>
      </c>
      <c r="C18" s="2"/>
    </row>
    <row r="19" spans="1:3" ht="30" customHeight="1" x14ac:dyDescent="0.45">
      <c r="A19" s="167"/>
      <c r="B19" s="16" t="s">
        <v>928</v>
      </c>
      <c r="C19" s="3"/>
    </row>
    <row r="20" spans="1:3" ht="30" customHeight="1" x14ac:dyDescent="0.45">
      <c r="A20" s="167"/>
      <c r="B20" s="16" t="s">
        <v>927</v>
      </c>
      <c r="C20" s="3"/>
    </row>
    <row r="21" spans="1:3" ht="30" customHeight="1" x14ac:dyDescent="0.45">
      <c r="A21" s="167"/>
      <c r="B21" s="16" t="s">
        <v>925</v>
      </c>
      <c r="C21" s="2"/>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D0C19EF0-EF17-400A-A0C4-0363BCFB1832}">
      <formula1>"実費,不要,要相談,その他（記入してください）"</formula1>
    </dataValidation>
    <dataValidation type="list" allowBlank="1" showInputMessage="1" sqref="C19" xr:uid="{E5CA4709-6A17-4E4A-BC14-42CDEDB15E5D}">
      <formula1>"要相談,不要,その他（記入してください）"</formula1>
    </dataValidation>
    <dataValidation type="list" allowBlank="1" showInputMessage="1" showErrorMessage="1" sqref="C6" xr:uid="{D6DC14FD-190B-4B32-A220-2036E70AECA0}">
      <formula1>"100億円未満,100～500億円未満,500～1000億円未満,1000～5000億円未満,5000～１兆円未満,1兆円以上,該当しない"</formula1>
    </dataValidation>
    <dataValidation type="list" allowBlank="1" showInputMessage="1" showErrorMessage="1" sqref="C7" xr:uid="{77C282D5-CABE-429A-BABB-570BC8DCF760}">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15AD9FFC-0FD0-4352-AD5A-7370679D10BF}">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4CE285B3-B2F1-4388-9541-AAE5AAB949B0}">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17FE0-844F-4FEF-9278-652CDA3A48C5}">
  <sheetPr>
    <tabColor rgb="FFFFC000"/>
    <pageSetUpPr fitToPage="1"/>
  </sheetPr>
  <dimension ref="A1:V65"/>
  <sheetViews>
    <sheetView topLeftCell="A13" zoomScale="70" zoomScaleNormal="70" workbookViewId="0">
      <selection activeCell="C20" sqref="C5:C20"/>
    </sheetView>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tr">
        <f ca="1">"No.　"&amp;'一覧表(2023)'!A2&amp;"-"&amp;RIGHT(CELL("filename",A1),LEN(CELL("filename",A1))-FIND("]", CELL("filename",A1)))</f>
        <v>No.　2023-83</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row>
    <row r="6" spans="1:3" ht="30" customHeight="1" x14ac:dyDescent="0.45">
      <c r="A6" s="165"/>
      <c r="B6" s="16" t="s">
        <v>946</v>
      </c>
      <c r="C6" s="3"/>
    </row>
    <row r="7" spans="1:3" ht="30" customHeight="1" x14ac:dyDescent="0.45">
      <c r="A7" s="165"/>
      <c r="B7" s="16" t="s">
        <v>945</v>
      </c>
      <c r="C7" s="3"/>
    </row>
    <row r="8" spans="1:3" ht="30" customHeight="1" x14ac:dyDescent="0.45">
      <c r="A8" s="166"/>
      <c r="B8" s="17" t="s">
        <v>944</v>
      </c>
      <c r="C8" s="14"/>
    </row>
    <row r="9" spans="1:3" ht="30" customHeight="1" x14ac:dyDescent="0.45">
      <c r="A9" s="167" t="s">
        <v>942</v>
      </c>
      <c r="B9" s="17" t="s">
        <v>941</v>
      </c>
      <c r="C9" s="14"/>
    </row>
    <row r="10" spans="1:3" ht="51" customHeight="1" x14ac:dyDescent="0.45">
      <c r="A10" s="167"/>
      <c r="B10" s="17" t="s">
        <v>940</v>
      </c>
      <c r="C10" s="14"/>
    </row>
    <row r="11" spans="1:3" ht="54" customHeight="1" x14ac:dyDescent="0.45">
      <c r="A11" s="167"/>
      <c r="B11" s="17" t="s">
        <v>939</v>
      </c>
      <c r="C11" s="14"/>
    </row>
    <row r="12" spans="1:3" ht="30" customHeight="1" x14ac:dyDescent="0.45">
      <c r="A12" s="167"/>
      <c r="B12" s="17" t="s">
        <v>938</v>
      </c>
      <c r="C12" s="18"/>
    </row>
    <row r="13" spans="1:3" ht="30" customHeight="1" x14ac:dyDescent="0.45">
      <c r="A13" s="167"/>
      <c r="B13" s="17" t="s">
        <v>937</v>
      </c>
      <c r="C13" s="14"/>
    </row>
    <row r="14" spans="1:3" ht="30" customHeight="1" x14ac:dyDescent="0.45">
      <c r="A14" s="167"/>
      <c r="B14" s="17" t="s">
        <v>936</v>
      </c>
      <c r="C14" s="14"/>
    </row>
    <row r="15" spans="1:3" ht="30" customHeight="1" x14ac:dyDescent="0.45">
      <c r="A15" s="168"/>
      <c r="B15" s="16" t="s">
        <v>935</v>
      </c>
      <c r="C15" s="2"/>
    </row>
    <row r="16" spans="1:3" ht="30" customHeight="1" x14ac:dyDescent="0.45">
      <c r="A16" s="164" t="s">
        <v>934</v>
      </c>
      <c r="B16" s="16" t="s">
        <v>933</v>
      </c>
      <c r="C16" s="2"/>
    </row>
    <row r="17" spans="1:3" ht="30" customHeight="1" x14ac:dyDescent="0.45">
      <c r="A17" s="167"/>
      <c r="B17" s="16" t="s">
        <v>931</v>
      </c>
      <c r="C17" s="2"/>
    </row>
    <row r="18" spans="1:3" ht="30" customHeight="1" x14ac:dyDescent="0.45">
      <c r="A18" s="167"/>
      <c r="B18" s="16" t="s">
        <v>930</v>
      </c>
      <c r="C18" s="2"/>
    </row>
    <row r="19" spans="1:3" ht="30" customHeight="1" x14ac:dyDescent="0.45">
      <c r="A19" s="167"/>
      <c r="B19" s="16" t="s">
        <v>928</v>
      </c>
      <c r="C19" s="3"/>
    </row>
    <row r="20" spans="1:3" ht="30" customHeight="1" x14ac:dyDescent="0.45">
      <c r="A20" s="167"/>
      <c r="B20" s="16" t="s">
        <v>927</v>
      </c>
      <c r="C20" s="3"/>
    </row>
    <row r="21" spans="1:3" ht="30" customHeight="1" x14ac:dyDescent="0.45">
      <c r="A21" s="167"/>
      <c r="B21" s="16" t="s">
        <v>925</v>
      </c>
      <c r="C21" s="2"/>
    </row>
    <row r="22" spans="1:3" ht="30" customHeight="1" x14ac:dyDescent="0.45">
      <c r="A22" s="168"/>
      <c r="B22" s="16" t="s">
        <v>924</v>
      </c>
      <c r="C22" s="2"/>
    </row>
    <row r="23" spans="1:3" ht="78"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7F319FE0-FE47-4144-B18C-84E7760D763D}">
      <formula1>"出前授業,PBL(課題解決型)授業,会社・工場見学,企業経営者の講話,その他（記入してください）"</formula1>
    </dataValidation>
    <dataValidation type="list" allowBlank="1" showInputMessage="1" showErrorMessage="1" sqref="C5" xr:uid="{A6EBB28E-E192-488A-B93D-8087EB3DAB7B}">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6E0E95AB-A7E7-41DE-B504-B63D2A09A7E4}">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091C0ADF-45E5-45F0-B55F-17062A4C1324}">
      <formula1>"100億円未満,100～500億円未満,500～1000億円未満,1000～5000億円未満,5000～１兆円未満,1兆円以上,該当しない"</formula1>
    </dataValidation>
    <dataValidation type="list" allowBlank="1" showInputMessage="1" sqref="C19" xr:uid="{ABB2A7D0-1F52-481E-9959-8CEEBA6B38C0}">
      <formula1>"要相談,不要,その他（記入してください）"</formula1>
    </dataValidation>
    <dataValidation type="list" allowBlank="1" showInputMessage="1" showErrorMessage="1" sqref="C20" xr:uid="{93870B7E-B65F-4832-97B7-9EDA02771CB0}">
      <formula1>"実費,不要,要相談,その他（記入してください）"</formula1>
    </dataValidation>
  </dataValidations>
  <pageMargins left="0.7" right="0.7" top="0.75" bottom="0.75" header="0.3" footer="0.3"/>
  <pageSetup paperSize="9" scale="72"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8C1EC-E93A-4B34-9895-1576BCB61AF3}">
  <sheetPr>
    <tabColor rgb="FFFFC000"/>
    <pageSetUpPr fitToPage="1"/>
  </sheetPr>
  <dimension ref="A1:V65"/>
  <sheetViews>
    <sheetView zoomScale="70" zoomScaleNormal="70" workbookViewId="0">
      <selection activeCell="C5" sqref="C5:C21"/>
    </sheetView>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tr">
        <f ca="1">"No.　"&amp;'一覧表(2023)'!A2&amp;"-"&amp;RIGHT(CELL("filename",A1),LEN(CELL("filename",A1))-FIND("]", CELL("filename",A1)))</f>
        <v>No.　2023-84</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row>
    <row r="6" spans="1:3" ht="30" customHeight="1" x14ac:dyDescent="0.45">
      <c r="A6" s="165"/>
      <c r="B6" s="16" t="s">
        <v>946</v>
      </c>
      <c r="C6" s="3"/>
    </row>
    <row r="7" spans="1:3" ht="30" customHeight="1" x14ac:dyDescent="0.45">
      <c r="A7" s="165"/>
      <c r="B7" s="16" t="s">
        <v>945</v>
      </c>
      <c r="C7" s="3"/>
    </row>
    <row r="8" spans="1:3" x14ac:dyDescent="0.45">
      <c r="A8" s="166"/>
      <c r="B8" s="17" t="s">
        <v>944</v>
      </c>
      <c r="C8" s="14"/>
    </row>
    <row r="9" spans="1:3" ht="30" customHeight="1" x14ac:dyDescent="0.45">
      <c r="A9" s="167" t="s">
        <v>942</v>
      </c>
      <c r="B9" s="17" t="s">
        <v>941</v>
      </c>
      <c r="C9" s="14"/>
    </row>
    <row r="10" spans="1:3" ht="52.5" customHeight="1" x14ac:dyDescent="0.45">
      <c r="A10" s="167"/>
      <c r="B10" s="17" t="s">
        <v>940</v>
      </c>
      <c r="C10" s="14"/>
    </row>
    <row r="11" spans="1:3" ht="54" customHeight="1" x14ac:dyDescent="0.45">
      <c r="A11" s="167"/>
      <c r="B11" s="17" t="s">
        <v>939</v>
      </c>
      <c r="C11" s="14"/>
    </row>
    <row r="12" spans="1:3" ht="30" customHeight="1" x14ac:dyDescent="0.45">
      <c r="A12" s="167"/>
      <c r="B12" s="17" t="s">
        <v>938</v>
      </c>
      <c r="C12" s="18"/>
    </row>
    <row r="13" spans="1:3" ht="30" customHeight="1" x14ac:dyDescent="0.45">
      <c r="A13" s="167"/>
      <c r="B13" s="17" t="s">
        <v>937</v>
      </c>
      <c r="C13" s="14"/>
    </row>
    <row r="14" spans="1:3" ht="30" customHeight="1" x14ac:dyDescent="0.45">
      <c r="A14" s="167"/>
      <c r="B14" s="17" t="s">
        <v>936</v>
      </c>
      <c r="C14" s="14"/>
    </row>
    <row r="15" spans="1:3" ht="30" customHeight="1" x14ac:dyDescent="0.45">
      <c r="A15" s="168"/>
      <c r="B15" s="16" t="s">
        <v>935</v>
      </c>
      <c r="C15" s="2"/>
    </row>
    <row r="16" spans="1:3" ht="30" customHeight="1" x14ac:dyDescent="0.45">
      <c r="A16" s="164" t="s">
        <v>934</v>
      </c>
      <c r="B16" s="16" t="s">
        <v>933</v>
      </c>
      <c r="C16" s="2"/>
    </row>
    <row r="17" spans="1:3" ht="30" customHeight="1" x14ac:dyDescent="0.45">
      <c r="A17" s="167"/>
      <c r="B17" s="16" t="s">
        <v>931</v>
      </c>
      <c r="C17" s="2"/>
    </row>
    <row r="18" spans="1:3" ht="30" customHeight="1" x14ac:dyDescent="0.45">
      <c r="A18" s="167"/>
      <c r="B18" s="16" t="s">
        <v>930</v>
      </c>
      <c r="C18" s="2"/>
    </row>
    <row r="19" spans="1:3" ht="30" customHeight="1" x14ac:dyDescent="0.45">
      <c r="A19" s="167"/>
      <c r="B19" s="16" t="s">
        <v>928</v>
      </c>
      <c r="C19" s="3"/>
    </row>
    <row r="20" spans="1:3" ht="30" customHeight="1" x14ac:dyDescent="0.45">
      <c r="A20" s="167"/>
      <c r="B20" s="16" t="s">
        <v>927</v>
      </c>
      <c r="C20" s="3"/>
    </row>
    <row r="21" spans="1:3" ht="30" customHeight="1" x14ac:dyDescent="0.45">
      <c r="A21" s="167"/>
      <c r="B21" s="16" t="s">
        <v>925</v>
      </c>
      <c r="C21" s="2"/>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D3138520-C0D1-47D8-8956-3337BFEE60C2}">
      <formula1>"実費,不要,要相談,その他（記入してください）"</formula1>
    </dataValidation>
    <dataValidation type="list" allowBlank="1" showInputMessage="1" sqref="C19" xr:uid="{9AEB37E4-10A3-4063-8C02-EC6C73CEE0DB}">
      <formula1>"要相談,不要,その他（記入してください）"</formula1>
    </dataValidation>
    <dataValidation type="list" allowBlank="1" showInputMessage="1" showErrorMessage="1" sqref="C6" xr:uid="{80C38AA3-6E88-471A-AA86-19B9033FF667}">
      <formula1>"100億円未満,100～500億円未満,500～1000億円未満,1000～5000億円未満,5000～１兆円未満,1兆円以上,該当しない"</formula1>
    </dataValidation>
    <dataValidation type="list" allowBlank="1" showInputMessage="1" showErrorMessage="1" sqref="C7" xr:uid="{D22D0E5B-E0F6-4F0C-BBEA-F0E836166DE4}">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1B32A683-645B-42A3-AEBE-59022CEA1DC5}">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83B8E504-3552-4EAC-9668-AC6EDC742614}">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9ACB9-D16A-489E-887F-082780E6F5F3}">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
        <v>2295</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t="s">
        <v>985</v>
      </c>
    </row>
    <row r="6" spans="1:3" ht="30" customHeight="1" x14ac:dyDescent="0.45">
      <c r="A6" s="165"/>
      <c r="B6" s="16" t="s">
        <v>946</v>
      </c>
      <c r="C6" s="3" t="s">
        <v>50</v>
      </c>
    </row>
    <row r="7" spans="1:3" ht="30" customHeight="1" x14ac:dyDescent="0.45">
      <c r="A7" s="165"/>
      <c r="B7" s="16" t="s">
        <v>945</v>
      </c>
      <c r="C7" s="3" t="s">
        <v>251</v>
      </c>
    </row>
    <row r="8" spans="1:3" ht="30" customHeight="1" x14ac:dyDescent="0.45">
      <c r="A8" s="166"/>
      <c r="B8" s="17" t="s">
        <v>944</v>
      </c>
      <c r="C8" s="14" t="s">
        <v>1987</v>
      </c>
    </row>
    <row r="9" spans="1:3" ht="30" customHeight="1" x14ac:dyDescent="0.45">
      <c r="A9" s="167" t="s">
        <v>942</v>
      </c>
      <c r="B9" s="17" t="s">
        <v>941</v>
      </c>
      <c r="C9" s="14" t="s">
        <v>1988</v>
      </c>
    </row>
    <row r="10" spans="1:3" ht="78" customHeight="1" x14ac:dyDescent="0.45">
      <c r="A10" s="167"/>
      <c r="B10" s="17" t="s">
        <v>940</v>
      </c>
      <c r="C10" s="14" t="s">
        <v>1989</v>
      </c>
    </row>
    <row r="11" spans="1:3" ht="121.5" customHeight="1" x14ac:dyDescent="0.45">
      <c r="A11" s="167"/>
      <c r="B11" s="17" t="s">
        <v>939</v>
      </c>
      <c r="C11" s="14" t="s">
        <v>1990</v>
      </c>
    </row>
    <row r="12" spans="1:3" ht="30" customHeight="1" x14ac:dyDescent="0.45">
      <c r="A12" s="167"/>
      <c r="B12" s="17" t="s">
        <v>938</v>
      </c>
      <c r="C12" s="18" t="s">
        <v>467</v>
      </c>
    </row>
    <row r="13" spans="1:3" ht="30" customHeight="1" x14ac:dyDescent="0.45">
      <c r="A13" s="167"/>
      <c r="B13" s="17" t="s">
        <v>937</v>
      </c>
      <c r="C13" s="14" t="s">
        <v>11</v>
      </c>
    </row>
    <row r="14" spans="1:3" ht="30" customHeight="1" x14ac:dyDescent="0.45">
      <c r="A14" s="167"/>
      <c r="B14" s="17" t="s">
        <v>936</v>
      </c>
      <c r="C14" s="14" t="s">
        <v>1991</v>
      </c>
    </row>
    <row r="15" spans="1:3" ht="30" customHeight="1" x14ac:dyDescent="0.45">
      <c r="A15" s="168"/>
      <c r="B15" s="16" t="s">
        <v>935</v>
      </c>
      <c r="C15" s="2" t="s">
        <v>1992</v>
      </c>
    </row>
    <row r="16" spans="1:3" ht="30" customHeight="1" x14ac:dyDescent="0.45">
      <c r="A16" s="164" t="s">
        <v>934</v>
      </c>
      <c r="B16" s="16" t="s">
        <v>933</v>
      </c>
      <c r="C16" s="2" t="s">
        <v>1000</v>
      </c>
    </row>
    <row r="17" spans="1:3" ht="30" customHeight="1" x14ac:dyDescent="0.45">
      <c r="A17" s="167"/>
      <c r="B17" s="16" t="s">
        <v>931</v>
      </c>
      <c r="C17" s="2" t="s">
        <v>1000</v>
      </c>
    </row>
    <row r="18" spans="1:3" ht="30" customHeight="1" x14ac:dyDescent="0.45">
      <c r="A18" s="167"/>
      <c r="B18" s="16" t="s">
        <v>930</v>
      </c>
      <c r="C18" s="2" t="s">
        <v>1000</v>
      </c>
    </row>
    <row r="19" spans="1:3" ht="30" customHeight="1" x14ac:dyDescent="0.45">
      <c r="A19" s="167"/>
      <c r="B19" s="16" t="s">
        <v>928</v>
      </c>
      <c r="C19" s="3" t="s">
        <v>996</v>
      </c>
    </row>
    <row r="20" spans="1:3" ht="30" customHeight="1" x14ac:dyDescent="0.45">
      <c r="A20" s="167"/>
      <c r="B20" s="16" t="s">
        <v>927</v>
      </c>
      <c r="C20" s="3" t="s">
        <v>996</v>
      </c>
    </row>
    <row r="21" spans="1:3" ht="30" customHeight="1" x14ac:dyDescent="0.45">
      <c r="A21" s="167"/>
      <c r="B21" s="16" t="s">
        <v>925</v>
      </c>
      <c r="C21" s="2" t="s">
        <v>1993</v>
      </c>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5BCD1095-9E38-44F4-81E3-168968FB9526}">
      <formula1>"出前授業,PBL(課題解決型)授業,会社・工場見学,企業経営者の講話,その他（記入してください）"</formula1>
    </dataValidation>
    <dataValidation type="list" allowBlank="1" showInputMessage="1" showErrorMessage="1" sqref="C5" xr:uid="{DE65B2E8-0DE0-4D76-92DD-B51EB9257CDF}">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80112F09-7267-4177-8132-C3D32ED8CD00}">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05C572F8-9D64-453A-9E6F-B6246E13488F}">
      <formula1>"100億円未満,100～500億円未満,500～1000億円未満,1000～5000億円未満,5000～１兆円未満,1兆円以上,該当しない"</formula1>
    </dataValidation>
    <dataValidation type="list" allowBlank="1" showInputMessage="1" sqref="C19" xr:uid="{A21F8340-9B75-4569-A11F-BF5A0832DE5B}">
      <formula1>"要相談,不要,その他（記入してください）"</formula1>
    </dataValidation>
    <dataValidation type="list" allowBlank="1" showInputMessage="1" showErrorMessage="1" sqref="C20" xr:uid="{141453A4-C557-4EBB-B707-467E69F08F65}">
      <formula1>"実費,不要,要相談,その他（記入してください）"</formula1>
    </dataValidation>
  </dataValidations>
  <pageMargins left="0.7" right="0.7" top="0.75" bottom="0.75" header="0.3" footer="0.3"/>
  <pageSetup paperSize="9" scale="72"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CB5AE-A6A5-4584-A702-25464E1F92C8}">
  <sheetPr>
    <tabColor rgb="FFFFC000"/>
    <pageSetUpPr fitToPage="1"/>
  </sheetPr>
  <dimension ref="A1:V65"/>
  <sheetViews>
    <sheetView topLeftCell="A13" zoomScale="70" zoomScaleNormal="70" workbookViewId="0">
      <selection activeCell="C5" sqref="C5:C22"/>
    </sheetView>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tr">
        <f ca="1">"No.　"&amp;'一覧表(2023)'!A2&amp;"-"&amp;RIGHT(CELL("filename",A1),LEN(CELL("filename",A1))-FIND("]", CELL("filename",A1)))</f>
        <v>No.　2023-85</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row>
    <row r="6" spans="1:3" ht="30" customHeight="1" x14ac:dyDescent="0.45">
      <c r="A6" s="165"/>
      <c r="B6" s="16" t="s">
        <v>946</v>
      </c>
      <c r="C6" s="3"/>
    </row>
    <row r="7" spans="1:3" ht="30" customHeight="1" x14ac:dyDescent="0.45">
      <c r="A7" s="165"/>
      <c r="B7" s="16" t="s">
        <v>945</v>
      </c>
      <c r="C7" s="3"/>
    </row>
    <row r="8" spans="1:3" ht="30" customHeight="1" x14ac:dyDescent="0.45">
      <c r="A8" s="166"/>
      <c r="B8" s="17" t="s">
        <v>944</v>
      </c>
      <c r="C8" s="14"/>
    </row>
    <row r="9" spans="1:3" ht="30" customHeight="1" x14ac:dyDescent="0.45">
      <c r="A9" s="167" t="s">
        <v>942</v>
      </c>
      <c r="B9" s="17" t="s">
        <v>941</v>
      </c>
      <c r="C9" s="14"/>
    </row>
    <row r="10" spans="1:3" ht="48.75" customHeight="1" x14ac:dyDescent="0.45">
      <c r="A10" s="167"/>
      <c r="B10" s="17" t="s">
        <v>940</v>
      </c>
      <c r="C10" s="14"/>
    </row>
    <row r="11" spans="1:3" ht="47.25" customHeight="1" x14ac:dyDescent="0.45">
      <c r="A11" s="167"/>
      <c r="B11" s="17" t="s">
        <v>939</v>
      </c>
      <c r="C11" s="14"/>
    </row>
    <row r="12" spans="1:3" ht="30" customHeight="1" x14ac:dyDescent="0.45">
      <c r="A12" s="167"/>
      <c r="B12" s="17" t="s">
        <v>938</v>
      </c>
      <c r="C12" s="18"/>
    </row>
    <row r="13" spans="1:3" ht="30" customHeight="1" x14ac:dyDescent="0.45">
      <c r="A13" s="167"/>
      <c r="B13" s="17" t="s">
        <v>937</v>
      </c>
      <c r="C13" s="14"/>
    </row>
    <row r="14" spans="1:3" ht="30" customHeight="1" x14ac:dyDescent="0.45">
      <c r="A14" s="167"/>
      <c r="B14" s="17" t="s">
        <v>936</v>
      </c>
      <c r="C14" s="14"/>
    </row>
    <row r="15" spans="1:3" ht="30" customHeight="1" x14ac:dyDescent="0.45">
      <c r="A15" s="168"/>
      <c r="B15" s="16" t="s">
        <v>935</v>
      </c>
      <c r="C15" s="2"/>
    </row>
    <row r="16" spans="1:3" ht="30" customHeight="1" x14ac:dyDescent="0.45">
      <c r="A16" s="164" t="s">
        <v>934</v>
      </c>
      <c r="B16" s="16" t="s">
        <v>933</v>
      </c>
      <c r="C16" s="2"/>
    </row>
    <row r="17" spans="1:3" ht="30" customHeight="1" x14ac:dyDescent="0.45">
      <c r="A17" s="167"/>
      <c r="B17" s="16" t="s">
        <v>931</v>
      </c>
      <c r="C17" s="2"/>
    </row>
    <row r="18" spans="1:3" ht="30" customHeight="1" x14ac:dyDescent="0.45">
      <c r="A18" s="167"/>
      <c r="B18" s="16" t="s">
        <v>930</v>
      </c>
      <c r="C18" s="2"/>
    </row>
    <row r="19" spans="1:3" ht="30" customHeight="1" x14ac:dyDescent="0.45">
      <c r="A19" s="167"/>
      <c r="B19" s="16" t="s">
        <v>928</v>
      </c>
      <c r="C19" s="3"/>
    </row>
    <row r="20" spans="1:3" ht="30" customHeight="1" x14ac:dyDescent="0.45">
      <c r="A20" s="167"/>
      <c r="B20" s="16" t="s">
        <v>927</v>
      </c>
      <c r="C20" s="3"/>
    </row>
    <row r="21" spans="1:3" ht="30" customHeight="1" x14ac:dyDescent="0.45">
      <c r="A21" s="167"/>
      <c r="B21" s="16" t="s">
        <v>925</v>
      </c>
      <c r="C21" s="2"/>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howErrorMessage="1" sqref="C20" xr:uid="{05C2030F-6666-4951-933E-777C0B8699E6}">
      <formula1>"実費,不要,要相談,その他（記入してください）"</formula1>
    </dataValidation>
    <dataValidation type="list" allowBlank="1" showInputMessage="1" sqref="C19" xr:uid="{5A2FDE3C-E589-4ED1-BBA3-7B5A0542A8B1}">
      <formula1>"要相談,不要,その他（記入してください）"</formula1>
    </dataValidation>
    <dataValidation type="list" allowBlank="1" showInputMessage="1" showErrorMessage="1" sqref="C6" xr:uid="{26550348-BFDD-4338-9EA0-D6A88714D094}">
      <formula1>"100億円未満,100～500億円未満,500～1000億円未満,1000～5000億円未満,5000～１兆円未満,1兆円以上,該当しない"</formula1>
    </dataValidation>
    <dataValidation type="list" allowBlank="1" showInputMessage="1" showErrorMessage="1" sqref="C7" xr:uid="{0F730544-C2AC-4BFB-AA57-518085D4EE5C}">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5" xr:uid="{A149BC62-83F0-4325-B623-0DA6FF908E83}">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qref="C12" xr:uid="{DD3C40D8-59A7-4B2F-992C-869DA9583E00}">
      <formula1>"出前授業,PBL(課題解決型)授業,会社・工場見学,企業経営者の講話,その他（記入してください）"</formula1>
    </dataValidation>
  </dataValidations>
  <pageMargins left="0.7" right="0.7" top="0.75" bottom="0.75" header="0.3" footer="0.3"/>
  <pageSetup paperSize="9" scale="72"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798F1-4953-45F0-B38E-264C79AE4E0E}">
  <sheetPr>
    <tabColor rgb="FFFFC000"/>
    <pageSetUpPr fitToPage="1"/>
  </sheetPr>
  <dimension ref="A1:V65"/>
  <sheetViews>
    <sheetView topLeftCell="A14" zoomScale="70" zoomScaleNormal="70" workbookViewId="0">
      <selection activeCell="C21" sqref="C5:C21"/>
    </sheetView>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tr">
        <f ca="1">"No.　"&amp;'一覧表(2023)'!A2&amp;"-"&amp;RIGHT(CELL("filename",A1),LEN(CELL("filename",A1))-FIND("]", CELL("filename",A1)))</f>
        <v>No.　2023-86</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row>
    <row r="6" spans="1:3" ht="30" customHeight="1" x14ac:dyDescent="0.45">
      <c r="A6" s="165"/>
      <c r="B6" s="16" t="s">
        <v>946</v>
      </c>
      <c r="C6" s="3"/>
    </row>
    <row r="7" spans="1:3" ht="30" customHeight="1" x14ac:dyDescent="0.45">
      <c r="A7" s="165"/>
      <c r="B7" s="16" t="s">
        <v>945</v>
      </c>
      <c r="C7" s="3"/>
    </row>
    <row r="8" spans="1:3" ht="30" customHeight="1" x14ac:dyDescent="0.45">
      <c r="A8" s="166"/>
      <c r="B8" s="17" t="s">
        <v>944</v>
      </c>
      <c r="C8" s="14"/>
    </row>
    <row r="9" spans="1:3" ht="30" customHeight="1" x14ac:dyDescent="0.45">
      <c r="A9" s="167" t="s">
        <v>942</v>
      </c>
      <c r="B9" s="17" t="s">
        <v>941</v>
      </c>
      <c r="C9" s="14"/>
    </row>
    <row r="10" spans="1:3" ht="78" customHeight="1" x14ac:dyDescent="0.45">
      <c r="A10" s="167"/>
      <c r="B10" s="17" t="s">
        <v>940</v>
      </c>
      <c r="C10" s="14"/>
    </row>
    <row r="11" spans="1:3" ht="132" customHeight="1" x14ac:dyDescent="0.45">
      <c r="A11" s="167"/>
      <c r="B11" s="17" t="s">
        <v>939</v>
      </c>
      <c r="C11" s="14"/>
    </row>
    <row r="12" spans="1:3" ht="30" customHeight="1" x14ac:dyDescent="0.45">
      <c r="A12" s="167"/>
      <c r="B12" s="17" t="s">
        <v>938</v>
      </c>
      <c r="C12" s="18"/>
    </row>
    <row r="13" spans="1:3" ht="30" customHeight="1" x14ac:dyDescent="0.45">
      <c r="A13" s="167"/>
      <c r="B13" s="17" t="s">
        <v>937</v>
      </c>
      <c r="C13" s="14"/>
    </row>
    <row r="14" spans="1:3" ht="30" customHeight="1" x14ac:dyDescent="0.45">
      <c r="A14" s="167"/>
      <c r="B14" s="17" t="s">
        <v>936</v>
      </c>
      <c r="C14" s="14"/>
    </row>
    <row r="15" spans="1:3" ht="30" customHeight="1" x14ac:dyDescent="0.45">
      <c r="A15" s="168"/>
      <c r="B15" s="16" t="s">
        <v>935</v>
      </c>
      <c r="C15" s="2"/>
    </row>
    <row r="16" spans="1:3" ht="30" customHeight="1" x14ac:dyDescent="0.45">
      <c r="A16" s="164" t="s">
        <v>934</v>
      </c>
      <c r="B16" s="16" t="s">
        <v>933</v>
      </c>
      <c r="C16" s="2"/>
    </row>
    <row r="17" spans="1:3" ht="30" customHeight="1" x14ac:dyDescent="0.45">
      <c r="A17" s="167"/>
      <c r="B17" s="16" t="s">
        <v>931</v>
      </c>
      <c r="C17" s="2"/>
    </row>
    <row r="18" spans="1:3" ht="30" customHeight="1" x14ac:dyDescent="0.45">
      <c r="A18" s="167"/>
      <c r="B18" s="16" t="s">
        <v>930</v>
      </c>
      <c r="C18" s="2"/>
    </row>
    <row r="19" spans="1:3" ht="30" customHeight="1" x14ac:dyDescent="0.45">
      <c r="A19" s="167"/>
      <c r="B19" s="16" t="s">
        <v>928</v>
      </c>
      <c r="C19" s="3"/>
    </row>
    <row r="20" spans="1:3" ht="30" customHeight="1" x14ac:dyDescent="0.45">
      <c r="A20" s="167"/>
      <c r="B20" s="16" t="s">
        <v>927</v>
      </c>
      <c r="C20" s="3"/>
    </row>
    <row r="21" spans="1:3" ht="30" customHeight="1" x14ac:dyDescent="0.45">
      <c r="A21" s="167"/>
      <c r="B21" s="16" t="s">
        <v>925</v>
      </c>
      <c r="C21" s="2"/>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6794F91A-5173-475A-A235-5FF706D3A06B}">
      <formula1>"出前授業,PBL(課題解決型)授業,会社・工場見学,企業経営者の講話,その他（記入してください）"</formula1>
    </dataValidation>
    <dataValidation type="list" allowBlank="1" showInputMessage="1" showErrorMessage="1" sqref="C5" xr:uid="{BCE2D101-9A7A-43BC-B7A9-9F52D414608F}">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F593929C-CFAC-46CF-BE35-0CF74F69DD68}">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5EA1FAE1-BF6A-4C7B-8377-61039F97FE08}">
      <formula1>"100億円未満,100～500億円未満,500～1000億円未満,1000～5000億円未満,5000～１兆円未満,1兆円以上,該当しない"</formula1>
    </dataValidation>
    <dataValidation type="list" allowBlank="1" showInputMessage="1" sqref="C19" xr:uid="{6CB68B34-5966-44D0-A779-6D3AE09C7B94}">
      <formula1>"要相談,不要,その他（記入してください）"</formula1>
    </dataValidation>
    <dataValidation type="list" allowBlank="1" showInputMessage="1" showErrorMessage="1" sqref="C20" xr:uid="{75EB2007-F514-43D2-AEA9-C48C1BB072CF}">
      <formula1>"実費,不要,要相談,その他（記入してください）"</formula1>
    </dataValidation>
  </dataValidations>
  <pageMargins left="0.7" right="0.7" top="0.75" bottom="0.75" header="0.3" footer="0.3"/>
  <pageSetup paperSize="9" scale="72"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998BD-991C-43F7-A6F8-9D3C4621B90B}">
  <sheetPr>
    <tabColor rgb="FFFFC000"/>
    <pageSetUpPr fitToPage="1"/>
  </sheetPr>
  <dimension ref="A1:V65"/>
  <sheetViews>
    <sheetView topLeftCell="A19" zoomScale="70" zoomScaleNormal="70" workbookViewId="0">
      <selection activeCell="B23" sqref="B23:C23"/>
    </sheetView>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tr">
        <f ca="1">"No.　"&amp;'一覧表(2023)'!A2&amp;"-"&amp;RIGHT(CELL("filename",A1),LEN(CELL("filename",A1))-FIND("]", CELL("filename",A1)))</f>
        <v>No.　2023-87</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row>
    <row r="6" spans="1:3" ht="30" customHeight="1" x14ac:dyDescent="0.45">
      <c r="A6" s="165"/>
      <c r="B6" s="16" t="s">
        <v>946</v>
      </c>
      <c r="C6" s="3"/>
    </row>
    <row r="7" spans="1:3" ht="30" customHeight="1" x14ac:dyDescent="0.45">
      <c r="A7" s="165"/>
      <c r="B7" s="16" t="s">
        <v>945</v>
      </c>
      <c r="C7" s="3"/>
    </row>
    <row r="8" spans="1:3" ht="30" customHeight="1" x14ac:dyDescent="0.45">
      <c r="A8" s="166"/>
      <c r="B8" s="17" t="s">
        <v>944</v>
      </c>
      <c r="C8" s="14"/>
    </row>
    <row r="9" spans="1:3" ht="30" customHeight="1" x14ac:dyDescent="0.45">
      <c r="A9" s="167" t="s">
        <v>942</v>
      </c>
      <c r="B9" s="17" t="s">
        <v>941</v>
      </c>
      <c r="C9" s="14"/>
    </row>
    <row r="10" spans="1:3" ht="78" customHeight="1" x14ac:dyDescent="0.45">
      <c r="A10" s="167"/>
      <c r="B10" s="17" t="s">
        <v>940</v>
      </c>
      <c r="C10" s="14"/>
    </row>
    <row r="11" spans="1:3" ht="129" customHeight="1" x14ac:dyDescent="0.45">
      <c r="A11" s="167"/>
      <c r="B11" s="17" t="s">
        <v>939</v>
      </c>
      <c r="C11" s="14"/>
    </row>
    <row r="12" spans="1:3" ht="30" customHeight="1" x14ac:dyDescent="0.45">
      <c r="A12" s="167"/>
      <c r="B12" s="17" t="s">
        <v>938</v>
      </c>
      <c r="C12" s="18"/>
    </row>
    <row r="13" spans="1:3" ht="30" customHeight="1" x14ac:dyDescent="0.45">
      <c r="A13" s="167"/>
      <c r="B13" s="17" t="s">
        <v>937</v>
      </c>
      <c r="C13" s="14"/>
    </row>
    <row r="14" spans="1:3" ht="246" customHeight="1" x14ac:dyDescent="0.45">
      <c r="A14" s="167"/>
      <c r="B14" s="17" t="s">
        <v>936</v>
      </c>
      <c r="C14" s="14"/>
    </row>
    <row r="15" spans="1:3" ht="30" customHeight="1" x14ac:dyDescent="0.45">
      <c r="A15" s="168"/>
      <c r="B15" s="16" t="s">
        <v>935</v>
      </c>
      <c r="C15" s="2"/>
    </row>
    <row r="16" spans="1:3" ht="30" customHeight="1" x14ac:dyDescent="0.45">
      <c r="A16" s="164" t="s">
        <v>934</v>
      </c>
      <c r="B16" s="16" t="s">
        <v>933</v>
      </c>
      <c r="C16" s="2"/>
    </row>
    <row r="17" spans="1:3" ht="30" customHeight="1" x14ac:dyDescent="0.45">
      <c r="A17" s="167"/>
      <c r="B17" s="16" t="s">
        <v>931</v>
      </c>
      <c r="C17" s="2"/>
    </row>
    <row r="18" spans="1:3" ht="30" customHeight="1" x14ac:dyDescent="0.45">
      <c r="A18" s="167"/>
      <c r="B18" s="16" t="s">
        <v>930</v>
      </c>
      <c r="C18" s="2"/>
    </row>
    <row r="19" spans="1:3" ht="30" customHeight="1" x14ac:dyDescent="0.45">
      <c r="A19" s="167"/>
      <c r="B19" s="16" t="s">
        <v>928</v>
      </c>
      <c r="C19" s="3"/>
    </row>
    <row r="20" spans="1:3" ht="30" customHeight="1" x14ac:dyDescent="0.45">
      <c r="A20" s="167"/>
      <c r="B20" s="16" t="s">
        <v>927</v>
      </c>
      <c r="C20" s="3"/>
    </row>
    <row r="21" spans="1:3" ht="30" customHeight="1" x14ac:dyDescent="0.45">
      <c r="A21" s="167"/>
      <c r="B21" s="16" t="s">
        <v>925</v>
      </c>
      <c r="C21" s="2"/>
    </row>
    <row r="22" spans="1:3" ht="30" customHeight="1" x14ac:dyDescent="0.45">
      <c r="A22" s="168"/>
      <c r="B22" s="16" t="s">
        <v>924</v>
      </c>
      <c r="C22" s="2"/>
    </row>
    <row r="23" spans="1:3" ht="53.25"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C6B1378B-757F-431C-9FDC-181800499F0E}">
      <formula1>"出前授業,PBL(課題解決型)授業,会社・工場見学,企業経営者の講話,その他（記入してください）"</formula1>
    </dataValidation>
    <dataValidation type="list" allowBlank="1" showInputMessage="1" showErrorMessage="1" sqref="C5" xr:uid="{36BBD358-7EF0-4CFB-AB3C-E656863957FB}">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BB81B18E-0274-4861-876A-96B6D7E0985B}">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6F3C7085-AC64-4CC1-B615-4C573D8E84D7}">
      <formula1>"100億円未満,100～500億円未満,500～1000億円未満,1000～5000億円未満,5000～１兆円未満,1兆円以上,該当しない"</formula1>
    </dataValidation>
    <dataValidation type="list" allowBlank="1" showInputMessage="1" sqref="C19" xr:uid="{C59B9BE6-A5B2-4038-8216-713A4780F22E}">
      <formula1>"要相談,不要,その他（記入してください）"</formula1>
    </dataValidation>
    <dataValidation type="list" allowBlank="1" showInputMessage="1" showErrorMessage="1" sqref="C20" xr:uid="{35658584-5781-4B9A-B56A-FE8AF50A2215}">
      <formula1>"実費,不要,要相談,その他（記入してください）"</formula1>
    </dataValidation>
  </dataValidations>
  <pageMargins left="0.7" right="0.7" top="0.75" bottom="0.75" header="0.3" footer="0.3"/>
  <pageSetup paperSize="9" scale="72"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3B757-04F2-4639-B7D3-1852C84761E2}">
  <sheetPr>
    <tabColor rgb="FFFFC000"/>
    <pageSetUpPr fitToPage="1"/>
  </sheetPr>
  <dimension ref="A1:V65"/>
  <sheetViews>
    <sheetView zoomScale="70" zoomScaleNormal="70" workbookViewId="0"/>
  </sheetViews>
  <sheetFormatPr defaultColWidth="9" defaultRowHeight="19.8" x14ac:dyDescent="0.45"/>
  <cols>
    <col min="1" max="1" width="4.09765625" style="1" customWidth="1"/>
    <col min="2" max="2" width="48" style="1" customWidth="1"/>
    <col min="3" max="3" width="69.3984375" style="1" customWidth="1"/>
    <col min="4" max="16384" width="9" style="1"/>
  </cols>
  <sheetData>
    <row r="1" spans="1:3" ht="30" customHeight="1" x14ac:dyDescent="0.45">
      <c r="A1" s="25" t="str">
        <f>HYPERLINK("#一覧表!$B$2","一覧表に戻る")</f>
        <v>一覧表に戻る</v>
      </c>
      <c r="B1" s="23"/>
      <c r="C1" s="23"/>
    </row>
    <row r="2" spans="1:3" ht="30" customHeight="1" x14ac:dyDescent="0.45">
      <c r="A2" s="23"/>
      <c r="B2" s="24" t="str">
        <f ca="1">"No.　"&amp;'一覧表(2023)'!A2&amp;"-"&amp;RIGHT(CELL("filename",A1),LEN(CELL("filename",A1))-FIND("]", CELL("filename",A1)))</f>
        <v>No.　2023-88</v>
      </c>
      <c r="C2" s="23"/>
    </row>
    <row r="3" spans="1:3" ht="30" customHeight="1" x14ac:dyDescent="0.45">
      <c r="A3" s="22"/>
      <c r="B3" s="22"/>
      <c r="C3" s="22"/>
    </row>
    <row r="4" spans="1:3" ht="30" customHeight="1" x14ac:dyDescent="0.45">
      <c r="A4" s="21"/>
      <c r="B4" s="20" t="s">
        <v>950</v>
      </c>
      <c r="C4" s="19" t="s">
        <v>949</v>
      </c>
    </row>
    <row r="5" spans="1:3" ht="30" customHeight="1" x14ac:dyDescent="0.45">
      <c r="A5" s="164" t="s">
        <v>948</v>
      </c>
      <c r="B5" s="16" t="s">
        <v>947</v>
      </c>
      <c r="C5" s="3"/>
    </row>
    <row r="6" spans="1:3" ht="30" customHeight="1" x14ac:dyDescent="0.45">
      <c r="A6" s="165"/>
      <c r="B6" s="16" t="s">
        <v>946</v>
      </c>
      <c r="C6" s="3"/>
    </row>
    <row r="7" spans="1:3" ht="30" customHeight="1" x14ac:dyDescent="0.45">
      <c r="A7" s="165"/>
      <c r="B7" s="16" t="s">
        <v>945</v>
      </c>
      <c r="C7" s="3"/>
    </row>
    <row r="8" spans="1:3" ht="30" customHeight="1" x14ac:dyDescent="0.45">
      <c r="A8" s="166"/>
      <c r="B8" s="17" t="s">
        <v>944</v>
      </c>
      <c r="C8" s="14"/>
    </row>
    <row r="9" spans="1:3" ht="30" customHeight="1" x14ac:dyDescent="0.45">
      <c r="A9" s="167" t="s">
        <v>942</v>
      </c>
      <c r="B9" s="17" t="s">
        <v>941</v>
      </c>
      <c r="C9" s="14"/>
    </row>
    <row r="10" spans="1:3" ht="71.25" customHeight="1" x14ac:dyDescent="0.45">
      <c r="A10" s="167"/>
      <c r="B10" s="17" t="s">
        <v>940</v>
      </c>
      <c r="C10" s="14"/>
    </row>
    <row r="11" spans="1:3" ht="191.25" customHeight="1" x14ac:dyDescent="0.45">
      <c r="A11" s="167"/>
      <c r="B11" s="17" t="s">
        <v>939</v>
      </c>
      <c r="C11" s="14"/>
    </row>
    <row r="12" spans="1:3" ht="30" customHeight="1" x14ac:dyDescent="0.45">
      <c r="A12" s="167"/>
      <c r="B12" s="17" t="s">
        <v>938</v>
      </c>
      <c r="C12" s="18"/>
    </row>
    <row r="13" spans="1:3" ht="30" customHeight="1" x14ac:dyDescent="0.45">
      <c r="A13" s="167"/>
      <c r="B13" s="17" t="s">
        <v>937</v>
      </c>
      <c r="C13" s="14"/>
    </row>
    <row r="14" spans="1:3" ht="30" customHeight="1" x14ac:dyDescent="0.45">
      <c r="A14" s="167"/>
      <c r="B14" s="17" t="s">
        <v>936</v>
      </c>
      <c r="C14" s="14"/>
    </row>
    <row r="15" spans="1:3" ht="30" customHeight="1" x14ac:dyDescent="0.45">
      <c r="A15" s="168"/>
      <c r="B15" s="16" t="s">
        <v>935</v>
      </c>
      <c r="C15" s="2"/>
    </row>
    <row r="16" spans="1:3" x14ac:dyDescent="0.45">
      <c r="A16" s="164" t="s">
        <v>934</v>
      </c>
      <c r="B16" s="16" t="s">
        <v>933</v>
      </c>
      <c r="C16" s="2"/>
    </row>
    <row r="17" spans="1:3" ht="30" customHeight="1" x14ac:dyDescent="0.45">
      <c r="A17" s="167"/>
      <c r="B17" s="16" t="s">
        <v>931</v>
      </c>
      <c r="C17" s="2"/>
    </row>
    <row r="18" spans="1:3" ht="30" customHeight="1" x14ac:dyDescent="0.45">
      <c r="A18" s="167"/>
      <c r="B18" s="16" t="s">
        <v>930</v>
      </c>
      <c r="C18" s="2"/>
    </row>
    <row r="19" spans="1:3" ht="30" customHeight="1" x14ac:dyDescent="0.45">
      <c r="A19" s="167"/>
      <c r="B19" s="16" t="s">
        <v>928</v>
      </c>
      <c r="C19" s="3"/>
    </row>
    <row r="20" spans="1:3" ht="30" customHeight="1" x14ac:dyDescent="0.45">
      <c r="A20" s="167"/>
      <c r="B20" s="16" t="s">
        <v>927</v>
      </c>
      <c r="C20" s="3"/>
    </row>
    <row r="21" spans="1:3" ht="30" customHeight="1" x14ac:dyDescent="0.45">
      <c r="A21" s="167"/>
      <c r="B21" s="16" t="s">
        <v>925</v>
      </c>
      <c r="C21" s="2"/>
    </row>
    <row r="22" spans="1:3" ht="30" customHeight="1" x14ac:dyDescent="0.45">
      <c r="A22" s="168"/>
      <c r="B22" s="16" t="s">
        <v>924</v>
      </c>
      <c r="C22" s="2"/>
    </row>
    <row r="23" spans="1:3" ht="30" customHeight="1" x14ac:dyDescent="0.45">
      <c r="A23" s="15" t="s">
        <v>923</v>
      </c>
      <c r="B23" s="169"/>
      <c r="C23" s="170"/>
    </row>
    <row r="65" spans="7:22" ht="409.6" x14ac:dyDescent="0.45">
      <c r="G65" s="14" t="s">
        <v>586</v>
      </c>
      <c r="H65" s="14" t="s">
        <v>585</v>
      </c>
      <c r="I65" s="14" t="s">
        <v>584</v>
      </c>
      <c r="V65" s="14" t="s">
        <v>922</v>
      </c>
    </row>
  </sheetData>
  <mergeCells count="4">
    <mergeCell ref="A5:A8"/>
    <mergeCell ref="A9:A15"/>
    <mergeCell ref="A16:A22"/>
    <mergeCell ref="B23:C23"/>
  </mergeCells>
  <phoneticPr fontId="3"/>
  <dataValidations count="6">
    <dataValidation type="list" allowBlank="1" showInputMessage="1" sqref="C12" xr:uid="{7C511146-F5FC-46A3-9647-04D47D14C439}">
      <formula1>"出前授業,PBL(課題解決型)授業,会社・工場見学,企業経営者の講話,その他（記入してください）"</formula1>
    </dataValidation>
    <dataValidation type="list" allowBlank="1" showInputMessage="1" showErrorMessage="1" sqref="C5" xr:uid="{B65C4E66-1061-4171-97E3-CE65DE9C88F6}">
      <formula1>"建設業,設備工事業,食品工業,繊維・衣服工業,出版・印刷業,化学・石油工業,窯業・土石製品工業,鉄鋼業,非鉄金属工業,金属製品工業,一般機械工業,電気機械工業,輸送機械工業,その他工業,電気・ガス・熱供給,運輸業,通信業,卸売業,小売業,金融・保険業,不動産業,情報サービス業,対事業所サービス業,その他の産業"</formula1>
    </dataValidation>
    <dataValidation type="list" allowBlank="1" showInputMessage="1" showErrorMessage="1" sqref="C7" xr:uid="{5207C9E6-8EE9-4F85-9A8A-7C445FFB434C}">
      <formula1>"海外に拠点があり、海外との取引もある,海外に拠点があるが、海外との取引はない,海外との取引がある（海外に拠点はない）,海外との取引はない（海外に拠点もない）"</formula1>
    </dataValidation>
    <dataValidation type="list" allowBlank="1" showInputMessage="1" showErrorMessage="1" sqref="C6" xr:uid="{0F4D3B5C-C8C3-41A4-A405-8BAF9EB4340E}">
      <formula1>"100億円未満,100～500億円未満,500～1000億円未満,1000～5000億円未満,5000～１兆円未満,1兆円以上,該当しない"</formula1>
    </dataValidation>
    <dataValidation type="list" allowBlank="1" showInputMessage="1" sqref="C19" xr:uid="{0558D045-42E7-4061-A53C-AA7F67858CE1}">
      <formula1>"要相談,不要,その他（記入してください）"</formula1>
    </dataValidation>
    <dataValidation type="list" allowBlank="1" showInputMessage="1" showErrorMessage="1" sqref="C20" xr:uid="{2A1AF653-95DD-4089-B988-266000AF638F}">
      <formula1>"実費,不要,要相談,その他（記入してください）"</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93</vt:i4>
      </vt:variant>
      <vt:variant>
        <vt:lpstr>名前付き一覧</vt:lpstr>
      </vt:variant>
      <vt:variant>
        <vt:i4>98</vt:i4>
      </vt:variant>
    </vt:vector>
  </HeadingPairs>
  <TitlesOfParts>
    <vt:vector size="191" baseType="lpstr">
      <vt:lpstr>一覧表 (11月7日作業)</vt:lpstr>
      <vt:lpstr>一覧表 (11月4日作業)</vt:lpstr>
      <vt:lpstr>一覧表</vt:lpstr>
      <vt:lpstr>一覧表(11月13日AM）</vt:lpstr>
      <vt:lpstr>一覧表(2023)</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86</vt:lpstr>
      <vt:lpstr>87</vt:lpstr>
      <vt:lpstr>88</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'5'!Print_Area</vt:lpstr>
      <vt:lpstr>'50'!Print_Area</vt:lpstr>
      <vt:lpstr>'51'!Print_Area</vt:lpstr>
      <vt:lpstr>'52'!Print_Area</vt:lpstr>
      <vt:lpstr>'53'!Print_Area</vt:lpstr>
      <vt:lpstr>'54'!Print_Area</vt:lpstr>
      <vt:lpstr>'55'!Print_Area</vt:lpstr>
      <vt:lpstr>'56'!Print_Area</vt:lpstr>
      <vt:lpstr>'57'!Print_Area</vt:lpstr>
      <vt:lpstr>'58'!Print_Area</vt:lpstr>
      <vt:lpstr>'59'!Print_Area</vt:lpstr>
      <vt:lpstr>'6'!Print_Area</vt:lpstr>
      <vt:lpstr>'60'!Print_Area</vt:lpstr>
      <vt:lpstr>'61'!Print_Area</vt:lpstr>
      <vt:lpstr>'62'!Print_Area</vt:lpstr>
      <vt:lpstr>'63'!Print_Area</vt:lpstr>
      <vt:lpstr>'64'!Print_Area</vt:lpstr>
      <vt:lpstr>'65'!Print_Area</vt:lpstr>
      <vt:lpstr>'66'!Print_Area</vt:lpstr>
      <vt:lpstr>'67'!Print_Area</vt:lpstr>
      <vt:lpstr>'68'!Print_Area</vt:lpstr>
      <vt:lpstr>'69'!Print_Area</vt:lpstr>
      <vt:lpstr>'7'!Print_Area</vt:lpstr>
      <vt:lpstr>'70'!Print_Area</vt:lpstr>
      <vt:lpstr>'71'!Print_Area</vt:lpstr>
      <vt:lpstr>'72'!Print_Area</vt:lpstr>
      <vt:lpstr>'73'!Print_Area</vt:lpstr>
      <vt:lpstr>'74'!Print_Area</vt:lpstr>
      <vt:lpstr>'75'!Print_Area</vt:lpstr>
      <vt:lpstr>'76'!Print_Area</vt:lpstr>
      <vt:lpstr>'77'!Print_Area</vt:lpstr>
      <vt:lpstr>'78'!Print_Area</vt:lpstr>
      <vt:lpstr>'79'!Print_Area</vt:lpstr>
      <vt:lpstr>'8'!Print_Area</vt:lpstr>
      <vt:lpstr>'80'!Print_Area</vt:lpstr>
      <vt:lpstr>'81'!Print_Area</vt:lpstr>
      <vt:lpstr>'82'!Print_Area</vt:lpstr>
      <vt:lpstr>'83'!Print_Area</vt:lpstr>
      <vt:lpstr>'84'!Print_Area</vt:lpstr>
      <vt:lpstr>'85'!Print_Area</vt:lpstr>
      <vt:lpstr>'86'!Print_Area</vt:lpstr>
      <vt:lpstr>'87'!Print_Area</vt:lpstr>
      <vt:lpstr>'88'!Print_Area</vt:lpstr>
      <vt:lpstr>'9'!Print_Area</vt:lpstr>
      <vt:lpstr>一覧表!Print_Area</vt:lpstr>
      <vt:lpstr>'一覧表 (11月4日作業)'!Print_Area</vt:lpstr>
      <vt:lpstr>'一覧表 (11月7日作業)'!Print_Area</vt:lpstr>
      <vt:lpstr>'一覧表(11月13日AM）'!Print_Area</vt:lpstr>
      <vt:lpstr>'一覧表(2023)'!Print_Area</vt:lpstr>
      <vt:lpstr>一覧表!Print_Titles</vt:lpstr>
      <vt:lpstr>'一覧表 (11月4日作業)'!Print_Titles</vt:lpstr>
      <vt:lpstr>'一覧表 (11月7日作業)'!Print_Titles</vt:lpstr>
      <vt:lpstr>'一覧表(11月13日AM）'!Print_Titles</vt:lpstr>
      <vt:lpstr>'一覧表(2023)'!Print_Titles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俊晴</dc:creator>
  <cp:lastModifiedBy>渡邉 俊晴</cp:lastModifiedBy>
  <cp:lastPrinted>2024-11-26T01:14:28Z</cp:lastPrinted>
  <dcterms:created xsi:type="dcterms:W3CDTF">2022-10-21T02:21:48Z</dcterms:created>
  <dcterms:modified xsi:type="dcterms:W3CDTF">2024-11-26T01:14:54Z</dcterms:modified>
</cp:coreProperties>
</file>